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25" windowWidth="20160" windowHeight="6810" firstSheet="4" activeTab="17"/>
  </bookViews>
  <sheets>
    <sheet name="3001" sheetId="1" r:id="rId1"/>
    <sheet name="2702" sheetId="2" r:id="rId2"/>
    <sheet name="2902" sheetId="3" r:id="rId3"/>
    <sheet name="0403" sheetId="4" r:id="rId4"/>
    <sheet name="0703" sheetId="5" r:id="rId5"/>
    <sheet name="1203" sheetId="7" r:id="rId6"/>
    <sheet name="1503" sheetId="8" r:id="rId7"/>
    <sheet name="1803" sheetId="9" r:id="rId8"/>
    <sheet name="2103_1" sheetId="10" r:id="rId9"/>
    <sheet name="2403" sheetId="11" r:id="rId10"/>
    <sheet name="2803" sheetId="12" r:id="rId11"/>
    <sheet name="3103" sheetId="13" r:id="rId12"/>
    <sheet name="0104" sheetId="14" r:id="rId13"/>
    <sheet name="0604" sheetId="15" r:id="rId14"/>
    <sheet name="0804" sheetId="16" r:id="rId15"/>
    <sheet name="1304" sheetId="17" r:id="rId16"/>
    <sheet name="1504" sheetId="18" r:id="rId17"/>
    <sheet name="2604" sheetId="19" r:id="rId18"/>
    <sheet name="Sheet2" sheetId="6" r:id="rId19"/>
  </sheets>
  <externalReferences>
    <externalReference r:id="rId20"/>
  </externalReferences>
  <definedNames>
    <definedName name="_xlnm._FilterDatabase" localSheetId="12" hidden="1">'0104'!$A$6:$Y$67</definedName>
    <definedName name="_xlnm._FilterDatabase" localSheetId="3" hidden="1">'0403'!$A$6:$Y$17</definedName>
    <definedName name="_xlnm._FilterDatabase" localSheetId="13" hidden="1">'0604'!$A$6:$Y$118</definedName>
    <definedName name="_xlnm._FilterDatabase" localSheetId="4" hidden="1">'0703'!$A$6:$Y$17</definedName>
    <definedName name="_xlnm._FilterDatabase" localSheetId="14" hidden="1">'0804'!$A$6:$Y$78</definedName>
    <definedName name="_xlnm._FilterDatabase" localSheetId="5" hidden="1">'1203'!$A$6:$Y$17</definedName>
    <definedName name="_xlnm._FilterDatabase" localSheetId="15" hidden="1">'1304'!$A$6:$Y$113</definedName>
    <definedName name="_xlnm._FilterDatabase" localSheetId="6" hidden="1">'1503'!$A$6:$Y$49</definedName>
    <definedName name="_xlnm._FilterDatabase" localSheetId="16" hidden="1">'1504'!$A$6:$Y$72</definedName>
    <definedName name="_xlnm._FilterDatabase" localSheetId="7" hidden="1">'1803'!$A$6:$Y$15</definedName>
    <definedName name="_xlnm._FilterDatabase" localSheetId="8" hidden="1">'2103_1'!$A$6:$Y$55</definedName>
    <definedName name="_xlnm._FilterDatabase" localSheetId="9" hidden="1">'2403'!$A$6:$Y$84</definedName>
    <definedName name="_xlnm._FilterDatabase" localSheetId="17" hidden="1">'2604'!$A$6:$AA$1288</definedName>
    <definedName name="_xlnm._FilterDatabase" localSheetId="1" hidden="1">'2702'!$A$6:$X$35</definedName>
    <definedName name="_xlnm._FilterDatabase" localSheetId="10" hidden="1">'2803'!$A$6:$Y$241</definedName>
    <definedName name="_xlnm._FilterDatabase" localSheetId="2" hidden="1">'2902'!$A$6:$X$17</definedName>
    <definedName name="_xlnm._FilterDatabase" localSheetId="0" hidden="1">'3001'!$A$6:$V$21</definedName>
    <definedName name="_xlnm._FilterDatabase" localSheetId="11" hidden="1">'3103'!$A$6:$Y$296</definedName>
    <definedName name="_xlnm.Print_Area" localSheetId="12">'0104'!$A$1:$N$76</definedName>
    <definedName name="_xlnm.Print_Area" localSheetId="3">'0403'!$A$1:$N$42</definedName>
    <definedName name="_xlnm.Print_Area" localSheetId="13">'0604'!$A$1:$N$127</definedName>
    <definedName name="_xlnm.Print_Area" localSheetId="4">'0703'!$A$1:$N$35</definedName>
    <definedName name="_xlnm.Print_Area" localSheetId="14">'0804'!$A$1:$N$87</definedName>
    <definedName name="_xlnm.Print_Area" localSheetId="5">'1203'!$A$1:$N$35</definedName>
    <definedName name="_xlnm.Print_Area" localSheetId="15">'1304'!$A$1:$N$122</definedName>
    <definedName name="_xlnm.Print_Area" localSheetId="6">'1503'!$A$1:$N$58</definedName>
    <definedName name="_xlnm.Print_Area" localSheetId="16">'1504'!$A$1:$N$81</definedName>
    <definedName name="_xlnm.Print_Area" localSheetId="7">'1803'!$A$1:$N$24</definedName>
    <definedName name="_xlnm.Print_Area" localSheetId="8">'2103_1'!$A$1:$N$64</definedName>
    <definedName name="_xlnm.Print_Area" localSheetId="9">'2403'!$A$1:$N$93</definedName>
    <definedName name="_xlnm.Print_Area" localSheetId="17">'2604'!$A$1:$P$1297</definedName>
    <definedName name="_xlnm.Print_Area" localSheetId="1">'2702'!$A$1:$M$40</definedName>
    <definedName name="_xlnm.Print_Area" localSheetId="10">'2803'!$A$1:$N$250</definedName>
    <definedName name="_xlnm.Print_Area" localSheetId="2">'2902'!$A$1:$M$19</definedName>
    <definedName name="_xlnm.Print_Area" localSheetId="0">'3001'!$A$1:$K$26</definedName>
    <definedName name="_xlnm.Print_Area" localSheetId="11">'3103'!$A$1:$N$305</definedName>
    <definedName name="_xlnm.Print_Titles" localSheetId="12">'0104'!$6:$6</definedName>
    <definedName name="_xlnm.Print_Titles" localSheetId="3">'0403'!$6:$6</definedName>
    <definedName name="_xlnm.Print_Titles" localSheetId="13">'0604'!$6:$6</definedName>
    <definedName name="_xlnm.Print_Titles" localSheetId="4">'0703'!$6:$6</definedName>
    <definedName name="_xlnm.Print_Titles" localSheetId="14">'0804'!$6:$6</definedName>
    <definedName name="_xlnm.Print_Titles" localSheetId="5">'1203'!$6:$6</definedName>
    <definedName name="_xlnm.Print_Titles" localSheetId="15">'1304'!$6:$6</definedName>
    <definedName name="_xlnm.Print_Titles" localSheetId="6">'1503'!$6:$6</definedName>
    <definedName name="_xlnm.Print_Titles" localSheetId="16">'1504'!$6:$6</definedName>
    <definedName name="_xlnm.Print_Titles" localSheetId="7">'1803'!$6:$6</definedName>
    <definedName name="_xlnm.Print_Titles" localSheetId="8">'2103_1'!$6:$6</definedName>
    <definedName name="_xlnm.Print_Titles" localSheetId="9">'2403'!$6:$6</definedName>
    <definedName name="_xlnm.Print_Titles" localSheetId="17">'2604'!$6:$6</definedName>
    <definedName name="_xlnm.Print_Titles" localSheetId="1">'2702'!$6:$6</definedName>
    <definedName name="_xlnm.Print_Titles" localSheetId="10">'2803'!$6:$6</definedName>
    <definedName name="_xlnm.Print_Titles" localSheetId="2">'2902'!$6:$6</definedName>
    <definedName name="_xlnm.Print_Titles" localSheetId="0">'3001'!$6:$6</definedName>
    <definedName name="_xlnm.Print_Titles" localSheetId="11">'3103'!$6:$6</definedName>
  </definedNames>
  <calcPr calcId="145621"/>
</workbook>
</file>

<file path=xl/calcChain.xml><?xml version="1.0" encoding="utf-8"?>
<calcChain xmlns="http://schemas.openxmlformats.org/spreadsheetml/2006/main">
  <c r="E1198" i="19" l="1"/>
  <c r="E1199" i="19"/>
  <c r="E1200" i="19"/>
  <c r="E1201" i="19"/>
  <c r="E1202" i="19"/>
  <c r="E1203" i="19"/>
  <c r="E1204" i="19"/>
  <c r="E1205" i="19"/>
  <c r="E1206" i="19"/>
  <c r="E1207" i="19"/>
  <c r="E1208" i="19"/>
  <c r="E1209" i="19"/>
  <c r="E1210" i="19"/>
  <c r="E1211" i="19"/>
  <c r="E1212" i="19"/>
  <c r="E1213" i="19"/>
  <c r="E1214" i="19"/>
  <c r="E1215" i="19"/>
  <c r="E1216" i="19"/>
  <c r="E1217" i="19"/>
  <c r="E1218" i="19"/>
  <c r="E1219" i="19"/>
  <c r="E1220" i="19"/>
  <c r="E1221" i="19"/>
  <c r="E1222" i="19"/>
  <c r="E1223" i="19"/>
  <c r="E1224" i="19"/>
  <c r="E1225" i="19"/>
  <c r="E1226" i="19"/>
  <c r="E1227" i="19"/>
  <c r="E1228" i="19"/>
  <c r="E1229" i="19"/>
  <c r="E1230" i="19"/>
  <c r="E1231" i="19"/>
  <c r="E1232" i="19"/>
  <c r="E1233" i="19"/>
  <c r="E1234" i="19"/>
  <c r="E1235" i="19"/>
  <c r="E1236" i="19"/>
  <c r="E1237" i="19"/>
  <c r="E1238" i="19"/>
  <c r="E1239" i="19"/>
  <c r="E1240" i="19"/>
  <c r="E1241" i="19"/>
  <c r="E1242" i="19"/>
  <c r="E1243" i="19"/>
  <c r="E1244" i="19"/>
  <c r="E1245" i="19"/>
  <c r="E1246" i="19"/>
  <c r="E1247" i="19"/>
  <c r="E1248" i="19"/>
  <c r="E1249" i="19"/>
  <c r="E1250" i="19"/>
  <c r="E1251" i="19"/>
  <c r="E1252" i="19"/>
  <c r="E1253" i="19"/>
  <c r="E1254" i="19"/>
  <c r="E1255" i="19"/>
  <c r="E1256" i="19"/>
  <c r="E1257" i="19"/>
  <c r="E1258" i="19"/>
  <c r="E1259" i="19"/>
  <c r="E1260" i="19"/>
  <c r="E1261" i="19"/>
  <c r="E1262" i="19"/>
  <c r="E1263" i="19"/>
  <c r="E1264" i="19"/>
  <c r="E1265" i="19"/>
  <c r="E1266" i="19"/>
  <c r="E1267" i="19"/>
  <c r="E1268" i="19"/>
  <c r="E1269" i="19"/>
  <c r="E1270" i="19"/>
  <c r="E1271" i="19"/>
  <c r="E1272" i="19"/>
  <c r="E1273" i="19"/>
  <c r="E1274" i="19"/>
  <c r="E1275" i="19"/>
  <c r="E1276" i="19"/>
  <c r="E1277" i="19"/>
  <c r="E1278" i="19"/>
  <c r="E1279" i="19"/>
  <c r="E1082" i="19"/>
  <c r="E1083" i="19"/>
  <c r="E1084" i="19"/>
  <c r="E1085" i="19"/>
  <c r="E1086" i="19"/>
  <c r="E1087" i="19"/>
  <c r="E1088" i="19"/>
  <c r="E1089" i="19"/>
  <c r="E1090" i="19"/>
  <c r="E1091" i="19"/>
  <c r="E1092" i="19"/>
  <c r="E1093" i="19"/>
  <c r="E1094" i="19"/>
  <c r="E1095" i="19"/>
  <c r="E1096" i="19"/>
  <c r="E1097" i="19"/>
  <c r="E1098" i="19"/>
  <c r="E1099" i="19"/>
  <c r="E1100" i="19"/>
  <c r="E1101" i="19"/>
  <c r="E1102" i="19"/>
  <c r="E1103" i="19"/>
  <c r="E1104" i="19"/>
  <c r="E1105" i="19"/>
  <c r="E1106" i="19"/>
  <c r="E1107" i="19"/>
  <c r="E1108" i="19"/>
  <c r="E1109" i="19"/>
  <c r="E1110" i="19"/>
  <c r="E1111" i="19"/>
  <c r="E1112" i="19"/>
  <c r="E1113" i="19"/>
  <c r="E1114" i="19"/>
  <c r="E1115" i="19"/>
  <c r="E1116" i="19"/>
  <c r="E1117" i="19"/>
  <c r="E1118" i="19"/>
  <c r="E1119" i="19"/>
  <c r="E1120" i="19"/>
  <c r="E1121" i="19"/>
  <c r="E1122" i="19"/>
  <c r="E1123" i="19"/>
  <c r="E1124" i="19"/>
  <c r="E1125" i="19"/>
  <c r="E1126" i="19"/>
  <c r="E1127" i="19"/>
  <c r="E1128" i="19"/>
  <c r="E1129" i="19"/>
  <c r="E1130" i="19"/>
  <c r="E1131" i="19"/>
  <c r="E1132" i="19"/>
  <c r="E1133" i="19"/>
  <c r="E1134" i="19"/>
  <c r="E1135" i="19"/>
  <c r="E1136" i="19"/>
  <c r="E1137" i="19"/>
  <c r="E1138" i="19"/>
  <c r="E1139" i="19"/>
  <c r="E1140" i="19"/>
  <c r="E1141" i="19"/>
  <c r="E1142" i="19"/>
  <c r="E1143" i="19"/>
  <c r="E1144" i="19"/>
  <c r="E1145" i="19"/>
  <c r="E1146" i="19"/>
  <c r="E1147" i="19"/>
  <c r="E1148" i="19"/>
  <c r="E1149" i="19"/>
  <c r="E1150" i="19"/>
  <c r="E1151" i="19"/>
  <c r="E1152" i="19"/>
  <c r="E1153" i="19"/>
  <c r="E1154" i="19"/>
  <c r="E1155" i="19"/>
  <c r="E1156" i="19"/>
  <c r="E1157" i="19"/>
  <c r="E1158" i="19"/>
  <c r="E1159" i="19"/>
  <c r="E1160" i="19"/>
  <c r="E1161" i="19"/>
  <c r="E1162" i="19"/>
  <c r="E1163" i="19"/>
  <c r="E1164" i="19"/>
  <c r="E1165" i="19"/>
  <c r="E1166" i="19"/>
  <c r="E1167" i="19"/>
  <c r="E1168" i="19"/>
  <c r="E1169" i="19"/>
  <c r="E1170" i="19"/>
  <c r="E1171" i="19"/>
  <c r="E1172" i="19"/>
  <c r="E1173" i="19"/>
  <c r="E1174" i="19"/>
  <c r="E1175" i="19"/>
  <c r="E1176" i="19"/>
  <c r="E1177" i="19"/>
  <c r="E1178" i="19"/>
  <c r="E1179" i="19"/>
  <c r="E1180" i="19"/>
  <c r="E1181" i="19"/>
  <c r="E1182" i="19"/>
  <c r="E1183" i="19"/>
  <c r="E1184" i="19"/>
  <c r="E1185" i="19"/>
  <c r="E1186" i="19"/>
  <c r="E1187" i="19"/>
  <c r="E1188" i="19"/>
  <c r="E1189" i="19"/>
  <c r="E1190" i="19"/>
  <c r="E1191" i="19"/>
  <c r="E1192" i="19"/>
  <c r="E1193" i="19"/>
  <c r="E1194" i="19"/>
  <c r="E1195" i="19"/>
  <c r="E1196" i="19"/>
  <c r="E1197" i="19"/>
  <c r="E1020" i="19"/>
  <c r="E1021" i="19"/>
  <c r="E1022" i="19"/>
  <c r="E1023" i="19"/>
  <c r="E1024" i="19"/>
  <c r="E1025" i="19"/>
  <c r="E1026" i="19"/>
  <c r="E1027" i="19"/>
  <c r="E1028" i="19"/>
  <c r="E1029" i="19"/>
  <c r="E1030" i="19"/>
  <c r="E1031" i="19"/>
  <c r="E1032" i="19"/>
  <c r="E1033" i="19"/>
  <c r="E1034" i="19"/>
  <c r="E1035" i="19"/>
  <c r="E1036" i="19"/>
  <c r="E1037" i="19"/>
  <c r="E1038" i="19"/>
  <c r="E1039" i="19"/>
  <c r="E1040" i="19"/>
  <c r="E1041" i="19"/>
  <c r="E1042" i="19"/>
  <c r="E1043" i="19"/>
  <c r="E1044" i="19"/>
  <c r="E1045" i="19"/>
  <c r="E1046" i="19"/>
  <c r="E1047" i="19"/>
  <c r="E1048" i="19"/>
  <c r="E1049" i="19"/>
  <c r="E1050" i="19"/>
  <c r="E1051" i="19"/>
  <c r="E1052" i="19"/>
  <c r="E1053" i="19"/>
  <c r="E1054" i="19"/>
  <c r="E1055" i="19"/>
  <c r="E1056" i="19"/>
  <c r="E1057" i="19"/>
  <c r="E1058" i="19"/>
  <c r="E1059" i="19"/>
  <c r="E1060" i="19"/>
  <c r="E1061" i="19"/>
  <c r="E1062" i="19"/>
  <c r="E1063" i="19"/>
  <c r="E1064" i="19"/>
  <c r="E1065" i="19"/>
  <c r="E1066" i="19"/>
  <c r="E1067" i="19"/>
  <c r="E1068" i="19"/>
  <c r="E1069" i="19"/>
  <c r="E1070" i="19"/>
  <c r="E1071" i="19"/>
  <c r="E1072" i="19"/>
  <c r="E1073" i="19"/>
  <c r="E1074" i="19"/>
  <c r="E1075" i="19"/>
  <c r="E1076" i="19"/>
  <c r="E1077" i="19"/>
  <c r="E1078" i="19"/>
  <c r="E1079" i="19"/>
  <c r="E1080" i="19"/>
  <c r="E1081" i="19"/>
  <c r="E964" i="19"/>
  <c r="E965" i="19"/>
  <c r="E966" i="19"/>
  <c r="E967" i="19"/>
  <c r="E968" i="19"/>
  <c r="E969" i="19"/>
  <c r="E970" i="19"/>
  <c r="E971" i="19"/>
  <c r="E972" i="19"/>
  <c r="E973" i="19"/>
  <c r="E974" i="19"/>
  <c r="E975" i="19"/>
  <c r="E976" i="19"/>
  <c r="E977" i="19"/>
  <c r="E978" i="19"/>
  <c r="E979" i="19"/>
  <c r="E980" i="19"/>
  <c r="E981" i="19"/>
  <c r="E982" i="19"/>
  <c r="E983" i="19"/>
  <c r="E984" i="19"/>
  <c r="E985" i="19"/>
  <c r="E986" i="19"/>
  <c r="E987" i="19"/>
  <c r="E988" i="19"/>
  <c r="E989" i="19"/>
  <c r="E990" i="19"/>
  <c r="E991" i="19"/>
  <c r="E992" i="19"/>
  <c r="E993" i="19"/>
  <c r="E994" i="19"/>
  <c r="E995" i="19"/>
  <c r="E996" i="19"/>
  <c r="E997" i="19"/>
  <c r="E998" i="19"/>
  <c r="E999" i="19"/>
  <c r="E1000" i="19"/>
  <c r="E1001" i="19"/>
  <c r="E1002" i="19"/>
  <c r="E1003" i="19"/>
  <c r="E1004" i="19"/>
  <c r="E1005" i="19"/>
  <c r="E1006" i="19"/>
  <c r="E1007" i="19"/>
  <c r="E1008" i="19"/>
  <c r="E1009" i="19"/>
  <c r="E1010" i="19"/>
  <c r="E1011" i="19"/>
  <c r="E1012" i="19"/>
  <c r="E1013" i="19"/>
  <c r="E1014" i="19"/>
  <c r="E1015" i="19"/>
  <c r="E1016" i="19"/>
  <c r="E1017" i="19"/>
  <c r="E1018" i="19"/>
  <c r="E1019" i="19"/>
  <c r="E947" i="19"/>
  <c r="E948" i="19"/>
  <c r="E949" i="19"/>
  <c r="E950" i="19"/>
  <c r="E951" i="19"/>
  <c r="E952" i="19"/>
  <c r="E953" i="19"/>
  <c r="E954" i="19"/>
  <c r="E955" i="19"/>
  <c r="E956" i="19"/>
  <c r="E957" i="19"/>
  <c r="E958" i="19"/>
  <c r="E959" i="19"/>
  <c r="E960" i="19"/>
  <c r="E961" i="19"/>
  <c r="E962" i="19"/>
  <c r="E963" i="19"/>
  <c r="E865" i="19"/>
  <c r="E866" i="19"/>
  <c r="E867" i="19"/>
  <c r="E868" i="19"/>
  <c r="E869" i="19"/>
  <c r="E870" i="19"/>
  <c r="E871" i="19"/>
  <c r="E872" i="19"/>
  <c r="E873" i="19"/>
  <c r="E874" i="19"/>
  <c r="E875" i="19"/>
  <c r="E876" i="19"/>
  <c r="E877" i="19"/>
  <c r="E878" i="19"/>
  <c r="E879" i="19"/>
  <c r="E880" i="19"/>
  <c r="E881" i="19"/>
  <c r="E882" i="19"/>
  <c r="E883" i="19"/>
  <c r="E884" i="19"/>
  <c r="E885" i="19"/>
  <c r="E886" i="19"/>
  <c r="E887" i="19"/>
  <c r="E888" i="19"/>
  <c r="E889" i="19"/>
  <c r="E890" i="19"/>
  <c r="E891" i="19"/>
  <c r="E892" i="19"/>
  <c r="E893" i="19"/>
  <c r="E894" i="19"/>
  <c r="E895" i="19"/>
  <c r="E896" i="19"/>
  <c r="E897" i="19"/>
  <c r="E898" i="19"/>
  <c r="E899" i="19"/>
  <c r="E900" i="19"/>
  <c r="E901" i="19"/>
  <c r="E902" i="19"/>
  <c r="E903" i="19"/>
  <c r="E904" i="19"/>
  <c r="E905" i="19"/>
  <c r="E906" i="19"/>
  <c r="E907" i="19"/>
  <c r="E908" i="19"/>
  <c r="E909" i="19"/>
  <c r="E910" i="19"/>
  <c r="E911" i="19"/>
  <c r="E912" i="19"/>
  <c r="E913" i="19"/>
  <c r="E914" i="19"/>
  <c r="E915" i="19"/>
  <c r="E916" i="19"/>
  <c r="E917" i="19"/>
  <c r="E918" i="19"/>
  <c r="E919" i="19"/>
  <c r="E920" i="19"/>
  <c r="E921" i="19"/>
  <c r="E922" i="19"/>
  <c r="E923" i="19"/>
  <c r="E924" i="19"/>
  <c r="E925" i="19"/>
  <c r="E926" i="19"/>
  <c r="E927" i="19"/>
  <c r="E928" i="19"/>
  <c r="E929" i="19"/>
  <c r="E930" i="19"/>
  <c r="E931" i="19"/>
  <c r="E932" i="19"/>
  <c r="E933" i="19"/>
  <c r="E934" i="19"/>
  <c r="E935" i="19"/>
  <c r="E936" i="19"/>
  <c r="E937" i="19"/>
  <c r="E938" i="19"/>
  <c r="E939" i="19"/>
  <c r="E940" i="19"/>
  <c r="E941" i="19"/>
  <c r="E942" i="19"/>
  <c r="E943" i="19"/>
  <c r="E944" i="19"/>
  <c r="E945" i="19"/>
  <c r="E946" i="19"/>
  <c r="E763" i="19"/>
  <c r="E764" i="19"/>
  <c r="E765" i="19"/>
  <c r="E766" i="19"/>
  <c r="E767" i="19"/>
  <c r="E768" i="19"/>
  <c r="E769" i="19"/>
  <c r="E770" i="19"/>
  <c r="E771" i="19"/>
  <c r="E772" i="19"/>
  <c r="E773" i="19"/>
  <c r="E774" i="19"/>
  <c r="E775" i="19"/>
  <c r="E776" i="19"/>
  <c r="E777" i="19"/>
  <c r="E778" i="19"/>
  <c r="E779" i="19"/>
  <c r="E780" i="19"/>
  <c r="E781" i="19"/>
  <c r="E782" i="19"/>
  <c r="E783" i="19"/>
  <c r="E784" i="19"/>
  <c r="E785" i="19"/>
  <c r="E786" i="19"/>
  <c r="E787" i="19"/>
  <c r="E788" i="19"/>
  <c r="E789" i="19"/>
  <c r="E790" i="19"/>
  <c r="E791" i="19"/>
  <c r="E792" i="19"/>
  <c r="E793" i="19"/>
  <c r="E794" i="19"/>
  <c r="E795" i="19"/>
  <c r="E796" i="19"/>
  <c r="E797" i="19"/>
  <c r="E798" i="19"/>
  <c r="E799" i="19"/>
  <c r="E800" i="19"/>
  <c r="E801" i="19"/>
  <c r="E802" i="19"/>
  <c r="E803" i="19"/>
  <c r="E804" i="19"/>
  <c r="E805" i="19"/>
  <c r="E806" i="19"/>
  <c r="E807" i="19"/>
  <c r="E808" i="19"/>
  <c r="E809" i="19"/>
  <c r="E810" i="19"/>
  <c r="E811" i="19"/>
  <c r="E812" i="19"/>
  <c r="E813" i="19"/>
  <c r="E814" i="19"/>
  <c r="E815" i="19"/>
  <c r="E816" i="19"/>
  <c r="E817" i="19"/>
  <c r="E818" i="19"/>
  <c r="E819" i="19"/>
  <c r="E820" i="19"/>
  <c r="E821" i="19"/>
  <c r="E822" i="19"/>
  <c r="E823" i="19"/>
  <c r="E824" i="19"/>
  <c r="E825" i="19"/>
  <c r="E826" i="19"/>
  <c r="E827" i="19"/>
  <c r="E828" i="19"/>
  <c r="E829" i="19"/>
  <c r="E830" i="19"/>
  <c r="E831" i="19"/>
  <c r="E832" i="19"/>
  <c r="E833" i="19"/>
  <c r="E834" i="19"/>
  <c r="E835" i="19"/>
  <c r="E836" i="19"/>
  <c r="E837" i="19"/>
  <c r="E838" i="19"/>
  <c r="E839" i="19"/>
  <c r="E840" i="19"/>
  <c r="E841" i="19"/>
  <c r="E842" i="19"/>
  <c r="E843" i="19"/>
  <c r="E844" i="19"/>
  <c r="E845" i="19"/>
  <c r="E846" i="19"/>
  <c r="E847" i="19"/>
  <c r="E848" i="19"/>
  <c r="E849" i="19"/>
  <c r="E850" i="19"/>
  <c r="E851" i="19"/>
  <c r="E852" i="19"/>
  <c r="E853" i="19"/>
  <c r="E854" i="19"/>
  <c r="E855" i="19"/>
  <c r="E856" i="19"/>
  <c r="E857" i="19"/>
  <c r="E858" i="19"/>
  <c r="E859" i="19"/>
  <c r="E860" i="19"/>
  <c r="E861" i="19"/>
  <c r="E862" i="19"/>
  <c r="E863" i="19"/>
  <c r="E864" i="19"/>
  <c r="E703" i="19"/>
  <c r="E704" i="19"/>
  <c r="E705" i="19"/>
  <c r="E706" i="19"/>
  <c r="E707" i="19"/>
  <c r="E708" i="19"/>
  <c r="E709" i="19"/>
  <c r="E710" i="19"/>
  <c r="E711" i="19"/>
  <c r="E712" i="19"/>
  <c r="E713" i="19"/>
  <c r="E714" i="19"/>
  <c r="E715" i="19"/>
  <c r="E716" i="19"/>
  <c r="E717" i="19"/>
  <c r="E718" i="19"/>
  <c r="E719" i="19"/>
  <c r="E720" i="19"/>
  <c r="E721" i="19"/>
  <c r="E722" i="19"/>
  <c r="E723" i="19"/>
  <c r="E724" i="19"/>
  <c r="E725" i="19"/>
  <c r="E726" i="19"/>
  <c r="E727" i="19"/>
  <c r="E728" i="19"/>
  <c r="E729" i="19"/>
  <c r="E730" i="19"/>
  <c r="E731" i="19"/>
  <c r="E732" i="19"/>
  <c r="E733" i="19"/>
  <c r="E734" i="19"/>
  <c r="E735" i="19"/>
  <c r="E736" i="19"/>
  <c r="E737" i="19"/>
  <c r="E738" i="19"/>
  <c r="E739" i="19"/>
  <c r="E740" i="19"/>
  <c r="E741" i="19"/>
  <c r="E742" i="19"/>
  <c r="E743" i="19"/>
  <c r="E744" i="19"/>
  <c r="E745" i="19"/>
  <c r="E746" i="19"/>
  <c r="E747" i="19"/>
  <c r="E748" i="19"/>
  <c r="E749" i="19"/>
  <c r="E750" i="19"/>
  <c r="E751" i="19"/>
  <c r="E752" i="19"/>
  <c r="E753" i="19"/>
  <c r="E754" i="19"/>
  <c r="E755" i="19"/>
  <c r="E756" i="19"/>
  <c r="E757" i="19"/>
  <c r="E758" i="19"/>
  <c r="E759" i="19"/>
  <c r="E760" i="19"/>
  <c r="E761" i="19"/>
  <c r="E762" i="19"/>
  <c r="E649" i="19" l="1"/>
  <c r="E650" i="19"/>
  <c r="E651" i="19"/>
  <c r="E652" i="19"/>
  <c r="E653" i="19"/>
  <c r="E654" i="19"/>
  <c r="E655" i="19"/>
  <c r="E656" i="19"/>
  <c r="E657" i="19"/>
  <c r="E658" i="19"/>
  <c r="E659" i="19"/>
  <c r="E660" i="19"/>
  <c r="E661" i="19"/>
  <c r="E662" i="19"/>
  <c r="E663" i="19"/>
  <c r="E664" i="19"/>
  <c r="E665" i="19"/>
  <c r="E666" i="19"/>
  <c r="E667" i="19"/>
  <c r="E668" i="19"/>
  <c r="E669" i="19"/>
  <c r="E670" i="19"/>
  <c r="E671" i="19"/>
  <c r="E672" i="19"/>
  <c r="E673" i="19"/>
  <c r="E674" i="19"/>
  <c r="E675" i="19"/>
  <c r="E676" i="19"/>
  <c r="E677" i="19"/>
  <c r="E678" i="19"/>
  <c r="E679" i="19"/>
  <c r="E680" i="19"/>
  <c r="E681" i="19"/>
  <c r="E682" i="19"/>
  <c r="E683" i="19"/>
  <c r="E684" i="19"/>
  <c r="E685" i="19"/>
  <c r="E686" i="19"/>
  <c r="E687" i="19"/>
  <c r="E688" i="19"/>
  <c r="E689" i="19"/>
  <c r="E690" i="19"/>
  <c r="E691" i="19"/>
  <c r="E692" i="19"/>
  <c r="E693" i="19"/>
  <c r="E694" i="19"/>
  <c r="E695" i="19"/>
  <c r="E696" i="19"/>
  <c r="E697" i="19"/>
  <c r="E698" i="19"/>
  <c r="E699" i="19"/>
  <c r="E700" i="19"/>
  <c r="E701" i="19"/>
  <c r="E702" i="19"/>
  <c r="E612" i="19"/>
  <c r="E613" i="19"/>
  <c r="E614" i="19"/>
  <c r="E615" i="19"/>
  <c r="E616" i="19"/>
  <c r="E617" i="19"/>
  <c r="E618" i="19"/>
  <c r="E619" i="19"/>
  <c r="E620" i="19"/>
  <c r="E621" i="19"/>
  <c r="E622" i="19"/>
  <c r="E623" i="19"/>
  <c r="E624" i="19"/>
  <c r="E625" i="19"/>
  <c r="E626" i="19"/>
  <c r="E627" i="19"/>
  <c r="E628" i="19"/>
  <c r="E629" i="19"/>
  <c r="E630" i="19"/>
  <c r="E631" i="19"/>
  <c r="E632" i="19"/>
  <c r="E633" i="19"/>
  <c r="E634" i="19"/>
  <c r="E635" i="19"/>
  <c r="E636" i="19"/>
  <c r="E637" i="19"/>
  <c r="E638" i="19"/>
  <c r="E639" i="19"/>
  <c r="E640" i="19"/>
  <c r="E641" i="19"/>
  <c r="E642" i="19"/>
  <c r="E643" i="19"/>
  <c r="E644" i="19"/>
  <c r="E645" i="19"/>
  <c r="E646" i="19"/>
  <c r="E647" i="19"/>
  <c r="E648" i="19"/>
  <c r="E564" i="19"/>
  <c r="E565" i="19"/>
  <c r="E566" i="19"/>
  <c r="E567" i="19"/>
  <c r="E568" i="19"/>
  <c r="E569" i="19"/>
  <c r="E570" i="19"/>
  <c r="E571" i="19"/>
  <c r="E572" i="19"/>
  <c r="E573" i="19"/>
  <c r="E574" i="19"/>
  <c r="E575" i="19"/>
  <c r="E576" i="19"/>
  <c r="E577" i="19"/>
  <c r="E578" i="19"/>
  <c r="E579" i="19"/>
  <c r="E580" i="19"/>
  <c r="E581" i="19"/>
  <c r="E582" i="19"/>
  <c r="E583" i="19"/>
  <c r="E584" i="19"/>
  <c r="E585" i="19"/>
  <c r="E586" i="19"/>
  <c r="E587" i="19"/>
  <c r="E588" i="19"/>
  <c r="E589" i="19"/>
  <c r="E590" i="19"/>
  <c r="E591" i="19"/>
  <c r="E592" i="19"/>
  <c r="E593" i="19"/>
  <c r="E594" i="19"/>
  <c r="E595" i="19"/>
  <c r="E596" i="19"/>
  <c r="E597" i="19"/>
  <c r="E598" i="19"/>
  <c r="E599" i="19"/>
  <c r="E600" i="19"/>
  <c r="E601" i="19"/>
  <c r="E602" i="19"/>
  <c r="E603" i="19"/>
  <c r="E604" i="19"/>
  <c r="E605" i="19"/>
  <c r="E606" i="19"/>
  <c r="E607" i="19"/>
  <c r="E608" i="19"/>
  <c r="E609" i="19"/>
  <c r="E610" i="19"/>
  <c r="E510" i="19"/>
  <c r="E511" i="19"/>
  <c r="E512" i="19"/>
  <c r="E513" i="19"/>
  <c r="E514" i="19"/>
  <c r="E515" i="19"/>
  <c r="E516" i="19"/>
  <c r="E517" i="19"/>
  <c r="E518" i="19"/>
  <c r="E519" i="19"/>
  <c r="E520" i="19"/>
  <c r="E521" i="19"/>
  <c r="E522" i="19"/>
  <c r="E523" i="19"/>
  <c r="E524" i="19"/>
  <c r="E525" i="19"/>
  <c r="E526" i="19"/>
  <c r="E527" i="19"/>
  <c r="E528" i="19"/>
  <c r="E529" i="19"/>
  <c r="E530" i="19"/>
  <c r="E531" i="19"/>
  <c r="E532" i="19"/>
  <c r="E533" i="19"/>
  <c r="E534" i="19"/>
  <c r="E535" i="19"/>
  <c r="E536" i="19"/>
  <c r="E537" i="19"/>
  <c r="E538" i="19"/>
  <c r="E539" i="19"/>
  <c r="E540" i="19"/>
  <c r="E541" i="19"/>
  <c r="E542" i="19"/>
  <c r="E543" i="19"/>
  <c r="E544" i="19"/>
  <c r="E545" i="19"/>
  <c r="E546" i="19"/>
  <c r="E547" i="19"/>
  <c r="E548" i="19"/>
  <c r="E549" i="19"/>
  <c r="E550" i="19"/>
  <c r="E551" i="19"/>
  <c r="E552" i="19"/>
  <c r="E553" i="19"/>
  <c r="E554" i="19"/>
  <c r="E555" i="19"/>
  <c r="E556" i="19"/>
  <c r="E557" i="19"/>
  <c r="E558" i="19"/>
  <c r="E559" i="19"/>
  <c r="E560" i="19"/>
  <c r="E561" i="19"/>
  <c r="E562" i="19"/>
  <c r="E563" i="19"/>
  <c r="E405" i="19"/>
  <c r="E406" i="19"/>
  <c r="E407" i="19"/>
  <c r="E408" i="19"/>
  <c r="E409" i="19"/>
  <c r="E410" i="19"/>
  <c r="E411" i="19"/>
  <c r="E412" i="19"/>
  <c r="E413" i="19"/>
  <c r="E414" i="19"/>
  <c r="E415" i="19"/>
  <c r="E416" i="19"/>
  <c r="E417" i="19"/>
  <c r="E418" i="19"/>
  <c r="E419" i="19"/>
  <c r="E420" i="19"/>
  <c r="E421" i="19"/>
  <c r="E422" i="19"/>
  <c r="E423" i="19"/>
  <c r="E424" i="19"/>
  <c r="E425" i="19"/>
  <c r="E426" i="19"/>
  <c r="E427" i="19"/>
  <c r="E428" i="19"/>
  <c r="E429" i="19"/>
  <c r="E430" i="19"/>
  <c r="E431" i="19"/>
  <c r="E432" i="19"/>
  <c r="E433" i="19"/>
  <c r="E434" i="19"/>
  <c r="E435" i="19"/>
  <c r="E436" i="19"/>
  <c r="E437" i="19"/>
  <c r="E438" i="19"/>
  <c r="E439" i="19"/>
  <c r="E440" i="19"/>
  <c r="E441" i="19"/>
  <c r="E442" i="19"/>
  <c r="E443" i="19"/>
  <c r="E444" i="19"/>
  <c r="E445" i="19"/>
  <c r="E446" i="19"/>
  <c r="E447" i="19"/>
  <c r="E448" i="19"/>
  <c r="E449" i="19"/>
  <c r="E450" i="19"/>
  <c r="E451" i="19"/>
  <c r="E452" i="19"/>
  <c r="E453" i="19"/>
  <c r="E454" i="19"/>
  <c r="E455" i="19"/>
  <c r="E456" i="19"/>
  <c r="E457" i="19"/>
  <c r="E458" i="19"/>
  <c r="E459" i="19"/>
  <c r="E460" i="19"/>
  <c r="E461" i="19"/>
  <c r="E462" i="19"/>
  <c r="E463" i="19"/>
  <c r="E464" i="19"/>
  <c r="E465" i="19"/>
  <c r="E466" i="19"/>
  <c r="E467" i="19"/>
  <c r="E468" i="19"/>
  <c r="E469" i="19"/>
  <c r="E470" i="19"/>
  <c r="E471" i="19"/>
  <c r="E472" i="19"/>
  <c r="E473" i="19"/>
  <c r="E474" i="19"/>
  <c r="E475" i="19"/>
  <c r="E476" i="19"/>
  <c r="E477" i="19"/>
  <c r="E478" i="19"/>
  <c r="E479" i="19"/>
  <c r="E480" i="19"/>
  <c r="E481" i="19"/>
  <c r="E482" i="19"/>
  <c r="E483" i="19"/>
  <c r="E484" i="19"/>
  <c r="E485" i="19"/>
  <c r="E486" i="19"/>
  <c r="E487" i="19"/>
  <c r="E488" i="19"/>
  <c r="E489" i="19"/>
  <c r="E490" i="19"/>
  <c r="E491" i="19"/>
  <c r="E492" i="19"/>
  <c r="E493" i="19"/>
  <c r="E494" i="19"/>
  <c r="E495" i="19"/>
  <c r="E496" i="19"/>
  <c r="E497" i="19"/>
  <c r="E498" i="19"/>
  <c r="E499" i="19"/>
  <c r="E500" i="19"/>
  <c r="E501" i="19"/>
  <c r="E502" i="19"/>
  <c r="E503" i="19"/>
  <c r="E504" i="19"/>
  <c r="E505" i="19"/>
  <c r="E506" i="19"/>
  <c r="E507" i="19"/>
  <c r="E508" i="19"/>
  <c r="E509" i="19"/>
  <c r="E402" i="19"/>
  <c r="E403" i="19"/>
  <c r="E404" i="19"/>
  <c r="E396" i="19"/>
  <c r="E397" i="19"/>
  <c r="E398" i="19"/>
  <c r="E399" i="19"/>
  <c r="E400" i="19"/>
  <c r="E401" i="19"/>
  <c r="E383" i="19"/>
  <c r="E384" i="19"/>
  <c r="E385" i="19"/>
  <c r="E386" i="19"/>
  <c r="E387" i="19"/>
  <c r="E388" i="19"/>
  <c r="E389" i="19"/>
  <c r="E390" i="19"/>
  <c r="E391" i="19"/>
  <c r="E392" i="19"/>
  <c r="E393" i="19"/>
  <c r="E394" i="19"/>
  <c r="E395" i="19"/>
  <c r="E327" i="19"/>
  <c r="E328" i="19"/>
  <c r="E329" i="19"/>
  <c r="E330" i="19"/>
  <c r="E331" i="19"/>
  <c r="E332" i="19"/>
  <c r="E333" i="19"/>
  <c r="E334" i="19"/>
  <c r="E335" i="19"/>
  <c r="E336" i="19"/>
  <c r="E337" i="19"/>
  <c r="E338" i="19"/>
  <c r="E339" i="19"/>
  <c r="E340" i="19"/>
  <c r="E341" i="19"/>
  <c r="E342" i="19"/>
  <c r="E343" i="19"/>
  <c r="E344" i="19"/>
  <c r="E345" i="19"/>
  <c r="E346" i="19"/>
  <c r="E347" i="19"/>
  <c r="E348" i="19"/>
  <c r="E349" i="19"/>
  <c r="E350" i="19"/>
  <c r="E351" i="19"/>
  <c r="E352" i="19"/>
  <c r="E353" i="19"/>
  <c r="E354" i="19"/>
  <c r="E355" i="19"/>
  <c r="E356" i="19"/>
  <c r="E357" i="19"/>
  <c r="E358" i="19"/>
  <c r="E359" i="19"/>
  <c r="E360" i="19"/>
  <c r="E361" i="19"/>
  <c r="E362" i="19"/>
  <c r="E363" i="19"/>
  <c r="E364" i="19"/>
  <c r="E365" i="19"/>
  <c r="E366" i="19"/>
  <c r="E367" i="19"/>
  <c r="E368" i="19"/>
  <c r="E369" i="19"/>
  <c r="E370" i="19"/>
  <c r="E371" i="19"/>
  <c r="E372" i="19"/>
  <c r="E373" i="19"/>
  <c r="E374" i="19"/>
  <c r="E375" i="19"/>
  <c r="E376" i="19"/>
  <c r="E377" i="19"/>
  <c r="E378" i="19"/>
  <c r="E379" i="19"/>
  <c r="E380" i="19"/>
  <c r="E381" i="19"/>
  <c r="E382" i="19"/>
  <c r="E309" i="19"/>
  <c r="E310" i="19"/>
  <c r="E311" i="19"/>
  <c r="E312" i="19"/>
  <c r="E313" i="19"/>
  <c r="E314" i="19"/>
  <c r="E315" i="19"/>
  <c r="E316" i="19"/>
  <c r="E317" i="19"/>
  <c r="E318" i="19"/>
  <c r="E319" i="19"/>
  <c r="E320" i="19"/>
  <c r="E321" i="19"/>
  <c r="E322" i="19"/>
  <c r="E323" i="19"/>
  <c r="E324" i="19"/>
  <c r="E325" i="19"/>
  <c r="E326" i="19"/>
  <c r="E251" i="19"/>
  <c r="E252" i="19"/>
  <c r="E253" i="19"/>
  <c r="E254" i="19"/>
  <c r="E255" i="19"/>
  <c r="E256" i="19"/>
  <c r="E257" i="19"/>
  <c r="E258" i="19"/>
  <c r="E259" i="19"/>
  <c r="E260" i="19"/>
  <c r="E261" i="19"/>
  <c r="E262" i="19"/>
  <c r="E263" i="19"/>
  <c r="E264" i="19"/>
  <c r="E265" i="19"/>
  <c r="E266" i="19"/>
  <c r="E267" i="19"/>
  <c r="E268" i="19"/>
  <c r="E269" i="19"/>
  <c r="E270" i="19"/>
  <c r="E271" i="19"/>
  <c r="E272" i="19"/>
  <c r="E273" i="19"/>
  <c r="E274" i="19"/>
  <c r="E275" i="19"/>
  <c r="E276" i="19"/>
  <c r="E277" i="19"/>
  <c r="E278" i="19"/>
  <c r="E279" i="19"/>
  <c r="E280" i="19"/>
  <c r="E281" i="19"/>
  <c r="E282" i="19"/>
  <c r="E283" i="19"/>
  <c r="E284" i="19"/>
  <c r="E285" i="19"/>
  <c r="E286" i="19"/>
  <c r="E287" i="19"/>
  <c r="E288" i="19"/>
  <c r="E289" i="19"/>
  <c r="E290" i="19"/>
  <c r="E291" i="19"/>
  <c r="E292" i="19"/>
  <c r="E293" i="19"/>
  <c r="E294" i="19"/>
  <c r="E295" i="19"/>
  <c r="E296" i="19"/>
  <c r="E297" i="19"/>
  <c r="E298" i="19"/>
  <c r="E299" i="19"/>
  <c r="E300" i="19"/>
  <c r="E301" i="19"/>
  <c r="E302" i="19"/>
  <c r="E303" i="19"/>
  <c r="E304" i="19"/>
  <c r="E305" i="19"/>
  <c r="E306" i="19"/>
  <c r="E307" i="19"/>
  <c r="E308" i="19"/>
  <c r="E96" i="19"/>
  <c r="E97" i="19"/>
  <c r="E98" i="19"/>
  <c r="E99" i="19"/>
  <c r="E100" i="19"/>
  <c r="E101" i="19"/>
  <c r="E102" i="19"/>
  <c r="E103" i="19"/>
  <c r="E104" i="19"/>
  <c r="E105" i="19"/>
  <c r="E106" i="19"/>
  <c r="E107" i="19"/>
  <c r="E108" i="19"/>
  <c r="E109" i="19"/>
  <c r="E110" i="19"/>
  <c r="E111" i="19"/>
  <c r="E112" i="19"/>
  <c r="E113" i="19"/>
  <c r="E114" i="19"/>
  <c r="E115" i="19"/>
  <c r="E116" i="19"/>
  <c r="E117" i="19"/>
  <c r="E118" i="19"/>
  <c r="E119" i="19"/>
  <c r="E120" i="19"/>
  <c r="E121" i="19"/>
  <c r="E122" i="19"/>
  <c r="E123" i="19"/>
  <c r="E124" i="19"/>
  <c r="E125" i="19"/>
  <c r="E126" i="19"/>
  <c r="E127" i="19"/>
  <c r="E128" i="19"/>
  <c r="E129" i="19"/>
  <c r="E130" i="19"/>
  <c r="E131" i="19"/>
  <c r="E132" i="19"/>
  <c r="E133" i="19"/>
  <c r="E134" i="19"/>
  <c r="E135" i="19"/>
  <c r="E136" i="19"/>
  <c r="E137" i="19"/>
  <c r="E138" i="19"/>
  <c r="E139" i="19"/>
  <c r="E140" i="19"/>
  <c r="E141" i="19"/>
  <c r="E142" i="19"/>
  <c r="E143" i="19"/>
  <c r="E144" i="19"/>
  <c r="E145" i="19"/>
  <c r="E146" i="19"/>
  <c r="E147" i="19"/>
  <c r="E148" i="19"/>
  <c r="E149" i="19"/>
  <c r="E150" i="19"/>
  <c r="E151" i="19"/>
  <c r="E152" i="19"/>
  <c r="E153" i="19"/>
  <c r="E154" i="19"/>
  <c r="E155" i="19"/>
  <c r="E156" i="19"/>
  <c r="E157" i="19"/>
  <c r="E158" i="19"/>
  <c r="E159" i="19"/>
  <c r="E160" i="19"/>
  <c r="E161" i="19"/>
  <c r="E162" i="19"/>
  <c r="E163" i="19"/>
  <c r="E164" i="19"/>
  <c r="E165" i="19"/>
  <c r="E166" i="19"/>
  <c r="E167" i="19"/>
  <c r="E168" i="19"/>
  <c r="E169" i="19"/>
  <c r="E170" i="19"/>
  <c r="E171" i="19"/>
  <c r="E172" i="19"/>
  <c r="E173" i="19"/>
  <c r="E174" i="19"/>
  <c r="E175" i="19"/>
  <c r="E176" i="19"/>
  <c r="E177" i="19"/>
  <c r="E178" i="19"/>
  <c r="E179" i="19"/>
  <c r="E180" i="19"/>
  <c r="E181" i="19"/>
  <c r="E182" i="19"/>
  <c r="E183" i="19"/>
  <c r="E184" i="19"/>
  <c r="E185" i="19"/>
  <c r="E186" i="19"/>
  <c r="E187" i="19"/>
  <c r="E188" i="19"/>
  <c r="E189" i="19"/>
  <c r="E190" i="19"/>
  <c r="E191" i="19"/>
  <c r="E192" i="19"/>
  <c r="E193" i="19"/>
  <c r="E194" i="19"/>
  <c r="E195" i="19"/>
  <c r="E196" i="19"/>
  <c r="E197" i="19"/>
  <c r="E198" i="19"/>
  <c r="E199" i="19"/>
  <c r="E200" i="19"/>
  <c r="E201" i="19"/>
  <c r="E202" i="19"/>
  <c r="E203" i="19"/>
  <c r="E204" i="19"/>
  <c r="E205" i="19"/>
  <c r="E206" i="19"/>
  <c r="E207" i="19"/>
  <c r="E208" i="19"/>
  <c r="E209" i="19"/>
  <c r="E210" i="19"/>
  <c r="E211" i="19"/>
  <c r="E212" i="19"/>
  <c r="E213" i="19"/>
  <c r="E214" i="19"/>
  <c r="E215" i="19"/>
  <c r="E216" i="19"/>
  <c r="E217" i="19"/>
  <c r="E218" i="19"/>
  <c r="E219" i="19"/>
  <c r="E220" i="19"/>
  <c r="E221" i="19"/>
  <c r="E222" i="19"/>
  <c r="E223" i="19"/>
  <c r="E224" i="19"/>
  <c r="E225" i="19"/>
  <c r="E226" i="19"/>
  <c r="E227" i="19"/>
  <c r="E228" i="19"/>
  <c r="E229" i="19"/>
  <c r="E230" i="19"/>
  <c r="E231" i="19"/>
  <c r="E232" i="19"/>
  <c r="E233" i="19"/>
  <c r="E234" i="19"/>
  <c r="E235" i="19"/>
  <c r="E236" i="19"/>
  <c r="E237" i="19"/>
  <c r="E238" i="19"/>
  <c r="E239" i="19"/>
  <c r="E240" i="19"/>
  <c r="E241" i="19"/>
  <c r="E242" i="19"/>
  <c r="E243" i="19"/>
  <c r="E244" i="19"/>
  <c r="E245" i="19"/>
  <c r="E246" i="19"/>
  <c r="E247" i="19"/>
  <c r="E248" i="19"/>
  <c r="E249" i="19"/>
  <c r="E250" i="19"/>
  <c r="E8" i="19"/>
  <c r="E9" i="19"/>
  <c r="E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28" i="19"/>
  <c r="E29" i="19"/>
  <c r="E30" i="19"/>
  <c r="E31" i="19"/>
  <c r="E32" i="19"/>
  <c r="E33" i="19"/>
  <c r="E34" i="19"/>
  <c r="E35" i="19"/>
  <c r="E36" i="19"/>
  <c r="E37" i="19"/>
  <c r="E38" i="19"/>
  <c r="E39" i="19"/>
  <c r="E40" i="19"/>
  <c r="E41" i="19"/>
  <c r="E42" i="19"/>
  <c r="E43" i="19"/>
  <c r="E44" i="19"/>
  <c r="E45" i="19"/>
  <c r="E46" i="19"/>
  <c r="E47" i="19"/>
  <c r="E48" i="19"/>
  <c r="E49" i="19"/>
  <c r="E50" i="19"/>
  <c r="E51" i="19"/>
  <c r="E52" i="19"/>
  <c r="E53" i="19"/>
  <c r="E54" i="19"/>
  <c r="E55" i="19"/>
  <c r="E56" i="19"/>
  <c r="E57" i="19"/>
  <c r="E58" i="19"/>
  <c r="E59" i="19"/>
  <c r="E60" i="19"/>
  <c r="E61" i="19"/>
  <c r="E62" i="19"/>
  <c r="E63" i="19"/>
  <c r="E64" i="19"/>
  <c r="E65" i="19"/>
  <c r="E66" i="19"/>
  <c r="E67" i="19"/>
  <c r="E68" i="19"/>
  <c r="E69" i="19"/>
  <c r="E70" i="19"/>
  <c r="E71" i="19"/>
  <c r="E72" i="19"/>
  <c r="E73" i="19"/>
  <c r="E74" i="19"/>
  <c r="E75" i="19"/>
  <c r="E76" i="19"/>
  <c r="E77" i="19"/>
  <c r="E78" i="19"/>
  <c r="E79" i="19"/>
  <c r="E80" i="19"/>
  <c r="E81" i="19"/>
  <c r="E82" i="19"/>
  <c r="E83" i="19"/>
  <c r="E84" i="19"/>
  <c r="E85" i="19"/>
  <c r="E86" i="19"/>
  <c r="E87" i="19"/>
  <c r="E88" i="19"/>
  <c r="E89" i="19"/>
  <c r="E90" i="19"/>
  <c r="E91" i="19"/>
  <c r="E92" i="19"/>
  <c r="E93" i="19"/>
  <c r="E94" i="19"/>
  <c r="E95" i="19"/>
  <c r="E7" i="19"/>
  <c r="O1289" i="19"/>
  <c r="Y8" i="19"/>
  <c r="X8" i="19"/>
  <c r="W8" i="19"/>
  <c r="V8" i="19"/>
  <c r="Y7" i="19"/>
  <c r="X7" i="19"/>
  <c r="W7" i="19"/>
  <c r="V7" i="19"/>
  <c r="Y6" i="19"/>
  <c r="X6" i="19"/>
  <c r="W6" i="19"/>
  <c r="V6" i="19"/>
  <c r="X5" i="19"/>
  <c r="W5" i="19"/>
  <c r="V5" i="19"/>
  <c r="AA5" i="19" s="1"/>
  <c r="AA6" i="19" l="1"/>
  <c r="AA7" i="19"/>
  <c r="AA8" i="19"/>
  <c r="M73" i="18"/>
  <c r="W8" i="18"/>
  <c r="V8" i="18"/>
  <c r="U8" i="18"/>
  <c r="T8" i="18"/>
  <c r="W7" i="18"/>
  <c r="V7" i="18"/>
  <c r="U7" i="18"/>
  <c r="T7" i="18"/>
  <c r="W6" i="18"/>
  <c r="Y6" i="18" s="1"/>
  <c r="V6" i="18"/>
  <c r="U6" i="18"/>
  <c r="T6" i="18"/>
  <c r="Y5" i="18"/>
  <c r="V5" i="18"/>
  <c r="U5" i="18"/>
  <c r="T5" i="18"/>
  <c r="Y7" i="18" l="1"/>
  <c r="Y8" i="18"/>
  <c r="M114" i="17"/>
  <c r="W8" i="17"/>
  <c r="V8" i="17"/>
  <c r="U8" i="17"/>
  <c r="T8" i="17"/>
  <c r="Y8" i="17" s="1"/>
  <c r="W7" i="17"/>
  <c r="V7" i="17"/>
  <c r="U7" i="17"/>
  <c r="T7" i="17"/>
  <c r="Y7" i="17" s="1"/>
  <c r="W6" i="17"/>
  <c r="V6" i="17"/>
  <c r="U6" i="17"/>
  <c r="T6" i="17"/>
  <c r="Y6" i="17" s="1"/>
  <c r="V5" i="17"/>
  <c r="U5" i="17"/>
  <c r="T5" i="17"/>
  <c r="Y5" i="17" l="1"/>
  <c r="M79" i="16"/>
  <c r="W8" i="16"/>
  <c r="V8" i="16"/>
  <c r="U8" i="16"/>
  <c r="T8" i="16"/>
  <c r="Y8" i="16" s="1"/>
  <c r="W7" i="16"/>
  <c r="V7" i="16"/>
  <c r="U7" i="16"/>
  <c r="T7" i="16"/>
  <c r="Y7" i="16" s="1"/>
  <c r="W6" i="16"/>
  <c r="V6" i="16"/>
  <c r="U6" i="16"/>
  <c r="T6" i="16"/>
  <c r="Y6" i="16" s="1"/>
  <c r="V5" i="16"/>
  <c r="U5" i="16"/>
  <c r="T5" i="16"/>
  <c r="Y5" i="16" s="1"/>
  <c r="M119" i="15" l="1"/>
  <c r="W8" i="15"/>
  <c r="V8" i="15"/>
  <c r="U8" i="15"/>
  <c r="T8" i="15"/>
  <c r="W7" i="15"/>
  <c r="V7" i="15"/>
  <c r="U7" i="15"/>
  <c r="T7" i="15"/>
  <c r="W6" i="15"/>
  <c r="V6" i="15"/>
  <c r="U6" i="15"/>
  <c r="T6" i="15"/>
  <c r="V5" i="15"/>
  <c r="U5" i="15"/>
  <c r="T5" i="15"/>
  <c r="Y5" i="15" l="1"/>
  <c r="Y6" i="15"/>
  <c r="Y7" i="15"/>
  <c r="Y8" i="15"/>
  <c r="M68" i="14"/>
  <c r="W8" i="14"/>
  <c r="V8" i="14"/>
  <c r="U8" i="14"/>
  <c r="T8" i="14"/>
  <c r="Y8" i="14" s="1"/>
  <c r="W7" i="14"/>
  <c r="V7" i="14"/>
  <c r="U7" i="14"/>
  <c r="T7" i="14"/>
  <c r="Y7" i="14" s="1"/>
  <c r="W6" i="14"/>
  <c r="V6" i="14"/>
  <c r="U6" i="14"/>
  <c r="T6" i="14"/>
  <c r="Y6" i="14" s="1"/>
  <c r="V5" i="14"/>
  <c r="U5" i="14"/>
  <c r="T5" i="14"/>
  <c r="Y5" i="14" s="1"/>
  <c r="M297" i="13" l="1"/>
  <c r="W8" i="13"/>
  <c r="V8" i="13"/>
  <c r="U8" i="13"/>
  <c r="T8" i="13"/>
  <c r="W7" i="13"/>
  <c r="V7" i="13"/>
  <c r="U7" i="13"/>
  <c r="T7" i="13"/>
  <c r="W6" i="13"/>
  <c r="V6" i="13"/>
  <c r="U6" i="13"/>
  <c r="T6" i="13"/>
  <c r="V5" i="13"/>
  <c r="U5" i="13"/>
  <c r="T5" i="13"/>
  <c r="Y6" i="13" l="1"/>
  <c r="Y5" i="13"/>
  <c r="Y7" i="13"/>
  <c r="Y8" i="13"/>
  <c r="M242" i="12"/>
  <c r="W8" i="12"/>
  <c r="V8" i="12"/>
  <c r="U8" i="12"/>
  <c r="T8" i="12"/>
  <c r="W7" i="12"/>
  <c r="V7" i="12"/>
  <c r="U7" i="12"/>
  <c r="T7" i="12"/>
  <c r="W6" i="12"/>
  <c r="V6" i="12"/>
  <c r="U6" i="12"/>
  <c r="T6" i="12"/>
  <c r="V5" i="12"/>
  <c r="U5" i="12"/>
  <c r="T5" i="12"/>
  <c r="Y5" i="12" l="1"/>
  <c r="Y8" i="12"/>
  <c r="Y6" i="12"/>
  <c r="Y7" i="12"/>
  <c r="M85" i="11"/>
  <c r="X9" i="11"/>
  <c r="W8" i="11"/>
  <c r="V8" i="11"/>
  <c r="U8" i="11"/>
  <c r="T8" i="11"/>
  <c r="W7" i="11"/>
  <c r="V7" i="11"/>
  <c r="U7" i="11"/>
  <c r="T7" i="11"/>
  <c r="W6" i="11"/>
  <c r="V6" i="11"/>
  <c r="U6" i="11"/>
  <c r="T6" i="11"/>
  <c r="V5" i="11"/>
  <c r="U5" i="11"/>
  <c r="T5" i="11"/>
  <c r="Y5" i="11" l="1"/>
  <c r="Y6" i="11"/>
  <c r="Y8" i="11"/>
  <c r="Y7" i="11"/>
  <c r="M56" i="10"/>
  <c r="X9" i="10"/>
  <c r="W8" i="10"/>
  <c r="V8" i="10"/>
  <c r="U8" i="10"/>
  <c r="T8" i="10"/>
  <c r="W7" i="10"/>
  <c r="V7" i="10"/>
  <c r="U7" i="10"/>
  <c r="T7" i="10"/>
  <c r="W6" i="10"/>
  <c r="V6" i="10"/>
  <c r="U6" i="10"/>
  <c r="T6" i="10"/>
  <c r="V5" i="10"/>
  <c r="U5" i="10"/>
  <c r="T5" i="10"/>
  <c r="Y6" i="10" l="1"/>
  <c r="Y7" i="10"/>
  <c r="Y8" i="10"/>
  <c r="Y5" i="10"/>
  <c r="M16" i="9"/>
  <c r="X9" i="9"/>
  <c r="B9" i="9"/>
  <c r="W8" i="9"/>
  <c r="V8" i="9"/>
  <c r="U8" i="9"/>
  <c r="T8" i="9"/>
  <c r="B8" i="9"/>
  <c r="W7" i="9"/>
  <c r="V7" i="9"/>
  <c r="U7" i="9"/>
  <c r="T7" i="9"/>
  <c r="W6" i="9"/>
  <c r="V6" i="9"/>
  <c r="U6" i="9"/>
  <c r="T6" i="9"/>
  <c r="V5" i="9"/>
  <c r="U5" i="9"/>
  <c r="T5" i="9"/>
  <c r="Y5" i="9" s="1"/>
  <c r="Y8" i="9" l="1"/>
  <c r="Y6" i="9"/>
  <c r="Y7" i="9"/>
  <c r="M50" i="8"/>
  <c r="B49" i="8"/>
  <c r="B48" i="8"/>
  <c r="B47" i="8"/>
  <c r="B46" i="8"/>
  <c r="B45" i="8"/>
  <c r="B44" i="8"/>
  <c r="X9" i="8"/>
  <c r="B9" i="8"/>
  <c r="W8" i="8"/>
  <c r="V8" i="8"/>
  <c r="U8" i="8"/>
  <c r="T8" i="8"/>
  <c r="B8" i="8"/>
  <c r="W7" i="8"/>
  <c r="V7" i="8"/>
  <c r="U7" i="8"/>
  <c r="T7" i="8"/>
  <c r="W6" i="8"/>
  <c r="V6" i="8"/>
  <c r="U6" i="8"/>
  <c r="T6" i="8"/>
  <c r="V5" i="8"/>
  <c r="U5" i="8"/>
  <c r="T5" i="8"/>
  <c r="M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X9" i="7"/>
  <c r="B9" i="7"/>
  <c r="W8" i="7"/>
  <c r="V8" i="7"/>
  <c r="U8" i="7"/>
  <c r="T8" i="7"/>
  <c r="Y8" i="7" s="1"/>
  <c r="B8" i="7"/>
  <c r="W7" i="7"/>
  <c r="V7" i="7"/>
  <c r="U7" i="7"/>
  <c r="T7" i="7"/>
  <c r="Y7" i="7" s="1"/>
  <c r="W6" i="7"/>
  <c r="V6" i="7"/>
  <c r="U6" i="7"/>
  <c r="T6" i="7"/>
  <c r="Y6" i="7" s="1"/>
  <c r="V5" i="7"/>
  <c r="U5" i="7"/>
  <c r="Y5" i="7" s="1"/>
  <c r="T5" i="7"/>
  <c r="Y5" i="8" l="1"/>
  <c r="Y6" i="8"/>
  <c r="Y7" i="8"/>
  <c r="Y8" i="8"/>
  <c r="Y10" i="7"/>
  <c r="M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X9" i="5"/>
  <c r="B9" i="5"/>
  <c r="W8" i="5"/>
  <c r="V8" i="5"/>
  <c r="U8" i="5"/>
  <c r="T8" i="5"/>
  <c r="B8" i="5"/>
  <c r="W7" i="5"/>
  <c r="V7" i="5"/>
  <c r="U7" i="5"/>
  <c r="T7" i="5"/>
  <c r="Y7" i="5" s="1"/>
  <c r="W6" i="5"/>
  <c r="V6" i="5"/>
  <c r="U6" i="5"/>
  <c r="T6" i="5"/>
  <c r="Y6" i="5" s="1"/>
  <c r="V5" i="5"/>
  <c r="U5" i="5"/>
  <c r="Y5" i="5" s="1"/>
  <c r="T5" i="5"/>
  <c r="Y44" i="8" l="1"/>
  <c r="Y8" i="5"/>
  <c r="Y10" i="5" s="1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8" i="4"/>
  <c r="M34" i="4"/>
  <c r="X9" i="4"/>
  <c r="W8" i="4"/>
  <c r="V8" i="4"/>
  <c r="U8" i="4"/>
  <c r="T8" i="4"/>
  <c r="W7" i="4"/>
  <c r="V7" i="4"/>
  <c r="U7" i="4"/>
  <c r="T7" i="4"/>
  <c r="W6" i="4"/>
  <c r="V6" i="4"/>
  <c r="U6" i="4"/>
  <c r="T6" i="4"/>
  <c r="V5" i="4"/>
  <c r="U5" i="4"/>
  <c r="T5" i="4"/>
  <c r="Y6" i="4" l="1"/>
  <c r="Y8" i="4"/>
  <c r="Y5" i="4"/>
  <c r="Y7" i="4"/>
  <c r="L11" i="3"/>
  <c r="W9" i="3"/>
  <c r="V8" i="3"/>
  <c r="U8" i="3"/>
  <c r="T8" i="3"/>
  <c r="S8" i="3"/>
  <c r="X8" i="3" s="1"/>
  <c r="V7" i="3"/>
  <c r="U7" i="3"/>
  <c r="T7" i="3"/>
  <c r="S7" i="3"/>
  <c r="X7" i="3" s="1"/>
  <c r="V6" i="3"/>
  <c r="U6" i="3"/>
  <c r="T6" i="3"/>
  <c r="S6" i="3"/>
  <c r="X6" i="3" s="1"/>
  <c r="U5" i="3"/>
  <c r="T5" i="3"/>
  <c r="X5" i="3" s="1"/>
  <c r="S5" i="3"/>
  <c r="Y10" i="4" l="1"/>
  <c r="X10" i="3"/>
  <c r="L32" i="2"/>
  <c r="W9" i="2"/>
  <c r="V8" i="2"/>
  <c r="U8" i="2"/>
  <c r="T8" i="2"/>
  <c r="S8" i="2"/>
  <c r="V7" i="2"/>
  <c r="U7" i="2"/>
  <c r="T7" i="2"/>
  <c r="S7" i="2"/>
  <c r="V6" i="2"/>
  <c r="U6" i="2"/>
  <c r="T6" i="2"/>
  <c r="S6" i="2"/>
  <c r="U5" i="2"/>
  <c r="T5" i="2"/>
  <c r="S5" i="2"/>
  <c r="Q5" i="1"/>
  <c r="V5" i="1" s="1"/>
  <c r="R5" i="1"/>
  <c r="S5" i="1"/>
  <c r="Q6" i="1"/>
  <c r="R6" i="1"/>
  <c r="S6" i="1"/>
  <c r="T6" i="1"/>
  <c r="Q7" i="1"/>
  <c r="R7" i="1"/>
  <c r="V7" i="1" s="1"/>
  <c r="S7" i="1"/>
  <c r="T7" i="1"/>
  <c r="Q8" i="1"/>
  <c r="R8" i="1"/>
  <c r="V8" i="1" s="1"/>
  <c r="S8" i="1"/>
  <c r="T8" i="1"/>
  <c r="U9" i="1"/>
  <c r="J18" i="1"/>
  <c r="V6" i="1" l="1"/>
  <c r="X5" i="2"/>
  <c r="X6" i="2"/>
  <c r="X8" i="2"/>
  <c r="X7" i="2"/>
  <c r="V10" i="1"/>
  <c r="X10" i="2" l="1"/>
</calcChain>
</file>

<file path=xl/sharedStrings.xml><?xml version="1.0" encoding="utf-8"?>
<sst xmlns="http://schemas.openxmlformats.org/spreadsheetml/2006/main" count="25732" uniqueCount="8074">
  <si>
    <t xml:space="preserve"> </t>
  </si>
  <si>
    <t>Phạm Hữu Lộc</t>
  </si>
  <si>
    <t xml:space="preserve">    Trần Thị Thảo Vân                                           Nguyễn Kính       </t>
  </si>
  <si>
    <t>HIỆU TRƯỞNG</t>
  </si>
  <si>
    <t xml:space="preserve">    NGƯỜI LẬP BẢNG                             P.KẾ HOẠCH-TÀI CHÍNH</t>
  </si>
  <si>
    <t>TP. HCM, ngày 30 tháng 01 năm 2015</t>
  </si>
  <si>
    <t>( Bằng chữ: Mười bốn triệu, sáu trăm bảy mươi ngàn, hai trăm bảy mươi lăm đồng)</t>
  </si>
  <si>
    <t>Tổng cộng:</t>
  </si>
  <si>
    <t>Thu khác</t>
  </si>
  <si>
    <t>15CĐ-MTT1</t>
  </si>
  <si>
    <t>24/09/1997</t>
  </si>
  <si>
    <t>Kiều</t>
  </si>
  <si>
    <t>Lê Thị Mỹ</t>
  </si>
  <si>
    <t>15001111</t>
  </si>
  <si>
    <t>5770</t>
  </si>
  <si>
    <t>14TCÔT02</t>
  </si>
  <si>
    <t>30/09/1994</t>
  </si>
  <si>
    <t>Trí</t>
  </si>
  <si>
    <t>Lê Minh</t>
  </si>
  <si>
    <t>14000302</t>
  </si>
  <si>
    <t>5769</t>
  </si>
  <si>
    <t>15CĐ-MTT2</t>
  </si>
  <si>
    <t>13/04/1997</t>
  </si>
  <si>
    <t>Thảo</t>
  </si>
  <si>
    <t>Nguyễn Anh</t>
  </si>
  <si>
    <t>15001841</t>
  </si>
  <si>
    <t>5768</t>
  </si>
  <si>
    <t>1996</t>
  </si>
  <si>
    <t>Mi</t>
  </si>
  <si>
    <t>Trần Thị Trà</t>
  </si>
  <si>
    <t>15002062</t>
  </si>
  <si>
    <t>5767</t>
  </si>
  <si>
    <t>06/10/1997</t>
  </si>
  <si>
    <t>Thủy</t>
  </si>
  <si>
    <t>Lê Thị Thu</t>
  </si>
  <si>
    <t>15000522</t>
  </si>
  <si>
    <t>5766</t>
  </si>
  <si>
    <t>15CĐ-MTT3</t>
  </si>
  <si>
    <t>04/5/1995</t>
  </si>
  <si>
    <t>Ni</t>
  </si>
  <si>
    <t>Thạch Thị Chane</t>
  </si>
  <si>
    <t>15002884</t>
  </si>
  <si>
    <t>5765</t>
  </si>
  <si>
    <t>06/6/1994</t>
  </si>
  <si>
    <t>Hạnh</t>
  </si>
  <si>
    <t>Đặng Thị Mỹ</t>
  </si>
  <si>
    <t>15003177</t>
  </si>
  <si>
    <t>5764</t>
  </si>
  <si>
    <t>TỔNG</t>
  </si>
  <si>
    <t>15CĐ-Ô7</t>
  </si>
  <si>
    <t>25/04/1996</t>
  </si>
  <si>
    <t>Phạm Cao</t>
  </si>
  <si>
    <t>15001787</t>
  </si>
  <si>
    <t>5762</t>
  </si>
  <si>
    <t>KÝ TÚC XÁ</t>
  </si>
  <si>
    <t>15TCN-QTM2</t>
  </si>
  <si>
    <t>27/04/2000</t>
  </si>
  <si>
    <t>Hậu</t>
  </si>
  <si>
    <t>Võ Thị Vĩnh</t>
  </si>
  <si>
    <t>15000346</t>
  </si>
  <si>
    <t>5760</t>
  </si>
  <si>
    <t>PHỤ THU CN</t>
  </si>
  <si>
    <t>14CĐOT05</t>
  </si>
  <si>
    <t>28/05/1995</t>
  </si>
  <si>
    <t>Ngọc</t>
  </si>
  <si>
    <t>Nguyễn Minh</t>
  </si>
  <si>
    <t>14001064</t>
  </si>
  <si>
    <t>5759</t>
  </si>
  <si>
    <t>BHTNCN</t>
  </si>
  <si>
    <t>14TCĐL01</t>
  </si>
  <si>
    <t>21/04/1993</t>
  </si>
  <si>
    <t>Vũ</t>
  </si>
  <si>
    <t>Nguyễn Ngọc</t>
  </si>
  <si>
    <t>14000133</t>
  </si>
  <si>
    <t>5758</t>
  </si>
  <si>
    <t>SKCN</t>
  </si>
  <si>
    <t>Ghi chú</t>
  </si>
  <si>
    <t>Số tiền</t>
  </si>
  <si>
    <t>Biên lai</t>
  </si>
  <si>
    <t>Loại phiếu thu</t>
  </si>
  <si>
    <t>Lớp học</t>
  </si>
  <si>
    <t>Ngày sinh</t>
  </si>
  <si>
    <t>Tên</t>
  </si>
  <si>
    <t>Họ đệm</t>
  </si>
  <si>
    <t>Mã SV</t>
  </si>
  <si>
    <t>Số phiếu</t>
  </si>
  <si>
    <t>STT</t>
  </si>
  <si>
    <t>BHYTCN</t>
  </si>
  <si>
    <t>(Tháng 1/2016)</t>
  </si>
  <si>
    <t>SỐ TIỀN</t>
  </si>
  <si>
    <t>DANH SÁCH HỌC SINH - SINH VIÊN NỘP CÁC KHOẢN THU 
ĐẦU NĂM NĂM HỌC 2015-2016</t>
  </si>
  <si>
    <t>SỐ LƯỢNG</t>
  </si>
  <si>
    <t>PHIẾU THU NÀY CHECK NGƯỢC LẠI PHIẾU THU TRC</t>
  </si>
  <si>
    <t>5771</t>
  </si>
  <si>
    <t>15001824</t>
  </si>
  <si>
    <t>Võ Thị Thu</t>
  </si>
  <si>
    <t>Hương</t>
  </si>
  <si>
    <t>22/06/1997</t>
  </si>
  <si>
    <t>22/02/2016</t>
  </si>
  <si>
    <t/>
  </si>
  <si>
    <t>5773</t>
  </si>
  <si>
    <t>15003290</t>
  </si>
  <si>
    <t>Nguyễn Thị Phương</t>
  </si>
  <si>
    <t>Trúc</t>
  </si>
  <si>
    <t>08/12/1996</t>
  </si>
  <si>
    <t>5774</t>
  </si>
  <si>
    <t>15002136</t>
  </si>
  <si>
    <t>Trần Thị Minh</t>
  </si>
  <si>
    <t>Hiếu</t>
  </si>
  <si>
    <t>03/12/1997</t>
  </si>
  <si>
    <t>5775</t>
  </si>
  <si>
    <t>15002125</t>
  </si>
  <si>
    <t>Trần Đặng Quỳnh</t>
  </si>
  <si>
    <t>Anh</t>
  </si>
  <si>
    <t>12/05/1997</t>
  </si>
  <si>
    <t>15CĐ-TP3</t>
  </si>
  <si>
    <t>5776</t>
  </si>
  <si>
    <t>15002917</t>
  </si>
  <si>
    <t>Phạm Đức</t>
  </si>
  <si>
    <t>11/06/1997</t>
  </si>
  <si>
    <t>15CĐ-ĐĐT8</t>
  </si>
  <si>
    <t>23/02/2016</t>
  </si>
  <si>
    <t>5777</t>
  </si>
  <si>
    <t>15002183</t>
  </si>
  <si>
    <t>Lê Thị</t>
  </si>
  <si>
    <t>Huyền</t>
  </si>
  <si>
    <t>23/04/1996</t>
  </si>
  <si>
    <t>15CĐ-TP2</t>
  </si>
  <si>
    <t>5778</t>
  </si>
  <si>
    <t>15001891</t>
  </si>
  <si>
    <t>Thái Hoàng</t>
  </si>
  <si>
    <t>Lâm</t>
  </si>
  <si>
    <t>04/11/1996</t>
  </si>
  <si>
    <t>15CĐ-ĐĐT4</t>
  </si>
  <si>
    <t>5780</t>
  </si>
  <si>
    <t>15001080</t>
  </si>
  <si>
    <t>Mai Ngọc</t>
  </si>
  <si>
    <t>Long</t>
  </si>
  <si>
    <t>12/04/1997</t>
  </si>
  <si>
    <t>15CĐ-ĐĐT2</t>
  </si>
  <si>
    <t>24/02/2016</t>
  </si>
  <si>
    <t>5781</t>
  </si>
  <si>
    <t>15000700</t>
  </si>
  <si>
    <t>Đỗ Thành</t>
  </si>
  <si>
    <t>Huy</t>
  </si>
  <si>
    <t>16/03/1996</t>
  </si>
  <si>
    <t>15CĐ-CĐT1</t>
  </si>
  <si>
    <t>0005205</t>
  </si>
  <si>
    <t>5782</t>
  </si>
  <si>
    <t>15000809</t>
  </si>
  <si>
    <t>Nguyễn Hữu</t>
  </si>
  <si>
    <t>Lợi</t>
  </si>
  <si>
    <t>03/06/1997</t>
  </si>
  <si>
    <t>15CĐ-CĐ1</t>
  </si>
  <si>
    <t>0005206</t>
  </si>
  <si>
    <t>5783</t>
  </si>
  <si>
    <t>15003514</t>
  </si>
  <si>
    <t>Trần Văn</t>
  </si>
  <si>
    <t>Đăng</t>
  </si>
  <si>
    <t>11/03/1991</t>
  </si>
  <si>
    <t>15CĐ-LTĐ</t>
  </si>
  <si>
    <t>25/02/2016</t>
  </si>
  <si>
    <t>0005209</t>
  </si>
  <si>
    <t>5784</t>
  </si>
  <si>
    <t>15003515</t>
  </si>
  <si>
    <t>Nguyễn Chánh</t>
  </si>
  <si>
    <t>Khoa</t>
  </si>
  <si>
    <t>23/09/1989</t>
  </si>
  <si>
    <t>0005210</t>
  </si>
  <si>
    <t>5785</t>
  </si>
  <si>
    <t>15000644</t>
  </si>
  <si>
    <t>Tô Vinh</t>
  </si>
  <si>
    <t>Mười</t>
  </si>
  <si>
    <t>16/06/1997</t>
  </si>
  <si>
    <t>0005211</t>
  </si>
  <si>
    <t>5786</t>
  </si>
  <si>
    <t>15001079</t>
  </si>
  <si>
    <t>Mai Chấn</t>
  </si>
  <si>
    <t>Phong</t>
  </si>
  <si>
    <t>19/12/1997</t>
  </si>
  <si>
    <t>5787</t>
  </si>
  <si>
    <t>15003516</t>
  </si>
  <si>
    <t>Trần Huy</t>
  </si>
  <si>
    <t>27/07/1988</t>
  </si>
  <si>
    <t>0005222</t>
  </si>
  <si>
    <t>5788</t>
  </si>
  <si>
    <t>15003517</t>
  </si>
  <si>
    <t>Đặng Quang</t>
  </si>
  <si>
    <t>Minh</t>
  </si>
  <si>
    <t>29/12/1984</t>
  </si>
  <si>
    <t>15CĐ-LTÔTÔ</t>
  </si>
  <si>
    <t>0005223</t>
  </si>
  <si>
    <t>5789</t>
  </si>
  <si>
    <t>15003375</t>
  </si>
  <si>
    <t>Trần Nguyễn Xuân</t>
  </si>
  <si>
    <t>07/03/1997</t>
  </si>
  <si>
    <t>15TCT-MTT</t>
  </si>
  <si>
    <t>26/02/2016</t>
  </si>
  <si>
    <t>0005224</t>
  </si>
  <si>
    <t>5790</t>
  </si>
  <si>
    <t>13D2010125</t>
  </si>
  <si>
    <t>Thái Thanh</t>
  </si>
  <si>
    <t>Nghĩa</t>
  </si>
  <si>
    <t>04/06/1995</t>
  </si>
  <si>
    <t>13CÐ-CK3</t>
  </si>
  <si>
    <t>5791</t>
  </si>
  <si>
    <t>15003518</t>
  </si>
  <si>
    <t>Trần Đình</t>
  </si>
  <si>
    <t>Trinh</t>
  </si>
  <si>
    <t>18/11/1989</t>
  </si>
  <si>
    <t>0005233</t>
  </si>
  <si>
    <t>5792</t>
  </si>
  <si>
    <t>15003067</t>
  </si>
  <si>
    <t>Hồ Nguyễn Đắc</t>
  </si>
  <si>
    <t>Duy</t>
  </si>
  <si>
    <t>17/10/1997</t>
  </si>
  <si>
    <t>15CĐ-Ô2</t>
  </si>
  <si>
    <t>0005234</t>
  </si>
  <si>
    <t>5793</t>
  </si>
  <si>
    <t>15000585</t>
  </si>
  <si>
    <t>Nguyễn Thị Ái</t>
  </si>
  <si>
    <t>Thắm</t>
  </si>
  <si>
    <t>09/09/1997</t>
  </si>
  <si>
    <t>0005239</t>
  </si>
  <si>
    <t>5794</t>
  </si>
  <si>
    <t>15003519</t>
  </si>
  <si>
    <t>Nguyễn Phúc</t>
  </si>
  <si>
    <t>Tài</t>
  </si>
  <si>
    <t>08/07/1984</t>
  </si>
  <si>
    <t>0005240</t>
  </si>
  <si>
    <t>5795</t>
  </si>
  <si>
    <t>15003520</t>
  </si>
  <si>
    <t>Huỳnh Duy</t>
  </si>
  <si>
    <t>Thương</t>
  </si>
  <si>
    <t>28/05/1994</t>
  </si>
  <si>
    <t>27/02/2016</t>
  </si>
  <si>
    <t>0005241</t>
  </si>
  <si>
    <t>5796</t>
  </si>
  <si>
    <t>15001286</t>
  </si>
  <si>
    <t>Phan Thị Kiều</t>
  </si>
  <si>
    <t>02/04/1991</t>
  </si>
  <si>
    <t>15TN-MTT</t>
  </si>
  <si>
    <t>0005243</t>
  </si>
  <si>
    <t>5797</t>
  </si>
  <si>
    <t>15000709</t>
  </si>
  <si>
    <t>Nguyễn Phát</t>
  </si>
  <si>
    <t>15/01/1997</t>
  </si>
  <si>
    <t>15CĐ-CTM1</t>
  </si>
  <si>
    <t>0005244</t>
  </si>
  <si>
    <t>ngày thu</t>
  </si>
  <si>
    <t>ngày in</t>
  </si>
  <si>
    <t>( Bằng chữ: Mười sáu triệu, bảy trăm lẻ một ngàn, sáu trăm bảy mươi lăm đồng)</t>
  </si>
  <si>
    <t>DANH SÁCH HỌC SINH - SINH VIÊN NỘP CÁC KHOẢN THU KHÁC 
HỌC KỲ 2 NĂM HỌC 2015-2016</t>
  </si>
  <si>
    <t>( Ngày 22/02/2016-27/02/2016)</t>
  </si>
  <si>
    <t>TP. HCM, ngày 27 tháng 02 năm 2015</t>
  </si>
  <si>
    <t>BLKQ</t>
  </si>
  <si>
    <t>H:5579</t>
  </si>
  <si>
    <t>H:5772</t>
  </si>
  <si>
    <t>5798</t>
  </si>
  <si>
    <t>15000321</t>
  </si>
  <si>
    <t>Đồng Văn</t>
  </si>
  <si>
    <t>Sĩ</t>
  </si>
  <si>
    <t>15/09/1995</t>
  </si>
  <si>
    <t>29/02/2016</t>
  </si>
  <si>
    <t>0005252</t>
  </si>
  <si>
    <t>5799</t>
  </si>
  <si>
    <t>15000570</t>
  </si>
  <si>
    <t>Phạm Nguyễn Hoài</t>
  </si>
  <si>
    <t>Linh</t>
  </si>
  <si>
    <t>27/03/1997</t>
  </si>
  <si>
    <t>15CĐ-ĐĐT1</t>
  </si>
  <si>
    <t>5800</t>
  </si>
  <si>
    <t>15003521</t>
  </si>
  <si>
    <t>14/11/1987</t>
  </si>
  <si>
    <t>15CĐ-LTCK</t>
  </si>
  <si>
    <t>0005581</t>
  </si>
  <si>
    <t>5801</t>
  </si>
  <si>
    <t>15003522</t>
  </si>
  <si>
    <t>Trần</t>
  </si>
  <si>
    <t>Tin</t>
  </si>
  <si>
    <t>27/02/1994</t>
  </si>
  <si>
    <t>0005588</t>
  </si>
  <si>
    <t>( Bằng chữ: Hai triệu, ba trăm tám mươi bảy ngàn, ba trăm năm mươi đồng)</t>
  </si>
  <si>
    <t>TP. HCM, ngày 29 tháng 02 năm 2015</t>
  </si>
  <si>
    <t>( Ngày 27/02/2016-29/02/2016)</t>
  </si>
  <si>
    <t>( Ngày 01/03/2016-03/03/2016)</t>
  </si>
  <si>
    <t>5802</t>
  </si>
  <si>
    <t>15003523</t>
  </si>
  <si>
    <t>Võ Thành</t>
  </si>
  <si>
    <t>Nhơn</t>
  </si>
  <si>
    <t>28/09/1994</t>
  </si>
  <si>
    <t>01/03/2016</t>
  </si>
  <si>
    <t>0005594</t>
  </si>
  <si>
    <t>5803</t>
  </si>
  <si>
    <t>15003304</t>
  </si>
  <si>
    <t>Trang Minh</t>
  </si>
  <si>
    <t>Tiến</t>
  </si>
  <si>
    <t>21/11/1995</t>
  </si>
  <si>
    <t>15CĐ-ĐL3</t>
  </si>
  <si>
    <t>02/03/2016</t>
  </si>
  <si>
    <t>5804</t>
  </si>
  <si>
    <t>15002581</t>
  </si>
  <si>
    <t>Vũ Thành</t>
  </si>
  <si>
    <t>Chương</t>
  </si>
  <si>
    <t>25/12/1997</t>
  </si>
  <si>
    <t>15CĐ-ĐĐT7</t>
  </si>
  <si>
    <t>0005604</t>
  </si>
  <si>
    <t>5805</t>
  </si>
  <si>
    <t>13B3080052</t>
  </si>
  <si>
    <t>Trần Nguyễn Chí</t>
  </si>
  <si>
    <t>08/08/1994</t>
  </si>
  <si>
    <t>14TCĐC01</t>
  </si>
  <si>
    <t>0005606</t>
  </si>
  <si>
    <t>5806</t>
  </si>
  <si>
    <t>15000687</t>
  </si>
  <si>
    <t>Nguyễn</t>
  </si>
  <si>
    <t>Trung</t>
  </si>
  <si>
    <t>11/08/1997</t>
  </si>
  <si>
    <t>0005607</t>
  </si>
  <si>
    <t>5807</t>
  </si>
  <si>
    <t>15000322</t>
  </si>
  <si>
    <t>Trần Lê Văn</t>
  </si>
  <si>
    <t>Trường</t>
  </si>
  <si>
    <t>15/03/2000</t>
  </si>
  <si>
    <t>15TC-Ô</t>
  </si>
  <si>
    <t>0005614</t>
  </si>
  <si>
    <t>5808</t>
  </si>
  <si>
    <t>15003524</t>
  </si>
  <si>
    <t>Nguyễn Văn</t>
  </si>
  <si>
    <t>Lai</t>
  </si>
  <si>
    <t>13/07/1989</t>
  </si>
  <si>
    <t>0005619</t>
  </si>
  <si>
    <t>5809</t>
  </si>
  <si>
    <t>15001659</t>
  </si>
  <si>
    <t>Luân</t>
  </si>
  <si>
    <t>24/08/1997</t>
  </si>
  <si>
    <t>15TN-CK</t>
  </si>
  <si>
    <t>0005624</t>
  </si>
  <si>
    <t>5810</t>
  </si>
  <si>
    <t>15003525</t>
  </si>
  <si>
    <t>Nguyễn Tiến</t>
  </si>
  <si>
    <t>Đạt</t>
  </si>
  <si>
    <t>05/05/1991</t>
  </si>
  <si>
    <t>0005625</t>
  </si>
  <si>
    <t>5811</t>
  </si>
  <si>
    <t>15003526</t>
  </si>
  <si>
    <t>Lê Ngọc</t>
  </si>
  <si>
    <t>Hoàng</t>
  </si>
  <si>
    <t>12/01/1994</t>
  </si>
  <si>
    <t>0005627</t>
  </si>
  <si>
    <t>5812</t>
  </si>
  <si>
    <t>15003527</t>
  </si>
  <si>
    <t>Hiền</t>
  </si>
  <si>
    <t>19/06/1989</t>
  </si>
  <si>
    <t>0005628</t>
  </si>
  <si>
    <t>5813</t>
  </si>
  <si>
    <t>15003528</t>
  </si>
  <si>
    <t>Đinh Hùng</t>
  </si>
  <si>
    <t>Tính</t>
  </si>
  <si>
    <t>15/07/1994</t>
  </si>
  <si>
    <t>0005631</t>
  </si>
  <si>
    <t>5814</t>
  </si>
  <si>
    <t>15000661</t>
  </si>
  <si>
    <t>Hồ Nguyễn Bảo</t>
  </si>
  <si>
    <t>28/03/1996</t>
  </si>
  <si>
    <t>15CĐ-TP1</t>
  </si>
  <si>
    <t>0005638</t>
  </si>
  <si>
    <t>5815</t>
  </si>
  <si>
    <t>15003529</t>
  </si>
  <si>
    <t>Nguyễn Đức</t>
  </si>
  <si>
    <t>Thắng</t>
  </si>
  <si>
    <t>03/03/1995</t>
  </si>
  <si>
    <t>0005639</t>
  </si>
  <si>
    <t>5816</t>
  </si>
  <si>
    <t>15003530</t>
  </si>
  <si>
    <t>Vũ Minh</t>
  </si>
  <si>
    <t>Trọng</t>
  </si>
  <si>
    <t>16/04/1994</t>
  </si>
  <si>
    <t>0005641</t>
  </si>
  <si>
    <t>5817</t>
  </si>
  <si>
    <t>15003531</t>
  </si>
  <si>
    <t>Lê Trọng</t>
  </si>
  <si>
    <t>Tuyến</t>
  </si>
  <si>
    <t>01/11/1990</t>
  </si>
  <si>
    <t>0005642</t>
  </si>
  <si>
    <t>5818</t>
  </si>
  <si>
    <t>15003532</t>
  </si>
  <si>
    <t>Phan Bá</t>
  </si>
  <si>
    <t>Nguyên</t>
  </si>
  <si>
    <t>20/09/1993</t>
  </si>
  <si>
    <t>03/03/2016</t>
  </si>
  <si>
    <t>0005651</t>
  </si>
  <si>
    <t>5819</t>
  </si>
  <si>
    <t>15003533</t>
  </si>
  <si>
    <t>Nguyễn Thanh</t>
  </si>
  <si>
    <t>Tiếp</t>
  </si>
  <si>
    <t>12/10/1995</t>
  </si>
  <si>
    <t>0005652</t>
  </si>
  <si>
    <t>5820</t>
  </si>
  <si>
    <t>15001244</t>
  </si>
  <si>
    <t>Bạch Minh</t>
  </si>
  <si>
    <t>23/07/1993</t>
  </si>
  <si>
    <t>15CĐ-Ô5</t>
  </si>
  <si>
    <t>5821</t>
  </si>
  <si>
    <t>15001109</t>
  </si>
  <si>
    <t>Hoàng Đỗ Đình</t>
  </si>
  <si>
    <t>Cảnh</t>
  </si>
  <si>
    <t>19/08/1997</t>
  </si>
  <si>
    <t>15CĐ-CĐ2</t>
  </si>
  <si>
    <t>0005659</t>
  </si>
  <si>
    <t>5822</t>
  </si>
  <si>
    <t>15003534</t>
  </si>
  <si>
    <t>Phạm Xuân</t>
  </si>
  <si>
    <t>Thịnh</t>
  </si>
  <si>
    <t>25/09/1984</t>
  </si>
  <si>
    <t>0005661</t>
  </si>
  <si>
    <t>5823</t>
  </si>
  <si>
    <t>15000951</t>
  </si>
  <si>
    <t>Hải</t>
  </si>
  <si>
    <t>17/11/1997</t>
  </si>
  <si>
    <t>15TCT-QTM</t>
  </si>
  <si>
    <t>5825</t>
  </si>
  <si>
    <t>15002529</t>
  </si>
  <si>
    <t>Trương Nam Việt</t>
  </si>
  <si>
    <t>10/08/1996</t>
  </si>
  <si>
    <t>5826</t>
  </si>
  <si>
    <t>15002805</t>
  </si>
  <si>
    <t>Trần Thị</t>
  </si>
  <si>
    <t>01/09/1996</t>
  </si>
  <si>
    <t>0005664</t>
  </si>
  <si>
    <t>5827</t>
  </si>
  <si>
    <t>15001994</t>
  </si>
  <si>
    <t>Đào Thanh</t>
  </si>
  <si>
    <t>Bình</t>
  </si>
  <si>
    <t>21/04/1997</t>
  </si>
  <si>
    <t>0005666</t>
  </si>
  <si>
    <t>5828</t>
  </si>
  <si>
    <t>15003535</t>
  </si>
  <si>
    <t>Hưởng</t>
  </si>
  <si>
    <t>12/02/1994</t>
  </si>
  <si>
    <t>0005668</t>
  </si>
  <si>
    <t>5829</t>
  </si>
  <si>
    <t>15003536</t>
  </si>
  <si>
    <t>Nguyễn Đình</t>
  </si>
  <si>
    <t>Phô</t>
  </si>
  <si>
    <t>05/05/1994</t>
  </si>
  <si>
    <t>0005669</t>
  </si>
  <si>
    <t>CHECK</t>
  </si>
  <si>
    <t>h:5824</t>
  </si>
  <si>
    <t>( Bằng chữ: Chín triệu, bốn trăm hai mươi mốt ngàn, sáu trăm bảy mươi lăm đồng)</t>
  </si>
  <si>
    <t>TP. HCM, ngày 04 tháng 01 năm 2015</t>
  </si>
  <si>
    <t>5830</t>
  </si>
  <si>
    <t>15000431</t>
  </si>
  <si>
    <t>Trương Tấn</t>
  </si>
  <si>
    <t>Thám</t>
  </si>
  <si>
    <t>10/02/1994</t>
  </si>
  <si>
    <t>04/03/2016</t>
  </si>
  <si>
    <t>0005683</t>
  </si>
  <si>
    <t>5831</t>
  </si>
  <si>
    <t>15003537</t>
  </si>
  <si>
    <t>Vàng</t>
  </si>
  <si>
    <t>16/08/1986</t>
  </si>
  <si>
    <t>0005686</t>
  </si>
  <si>
    <t>5832</t>
  </si>
  <si>
    <t>15003538</t>
  </si>
  <si>
    <t>Dương Thái</t>
  </si>
  <si>
    <t>Hiệp</t>
  </si>
  <si>
    <t>09/06/1994</t>
  </si>
  <si>
    <t>0005687</t>
  </si>
  <si>
    <t>5833</t>
  </si>
  <si>
    <t>15003539</t>
  </si>
  <si>
    <t>Nguyễn Hoàng</t>
  </si>
  <si>
    <t>Giang</t>
  </si>
  <si>
    <t>16/01/1995</t>
  </si>
  <si>
    <t>0005688</t>
  </si>
  <si>
    <t>5834</t>
  </si>
  <si>
    <t>15002577</t>
  </si>
  <si>
    <t>Hồ Minh</t>
  </si>
  <si>
    <t>08/03/1997</t>
  </si>
  <si>
    <t>0005689</t>
  </si>
  <si>
    <t>5835</t>
  </si>
  <si>
    <t>15001138</t>
  </si>
  <si>
    <t>Chánh</t>
  </si>
  <si>
    <t>20/2/1995</t>
  </si>
  <si>
    <t>05/03/2016</t>
  </si>
  <si>
    <t>0005690</t>
  </si>
  <si>
    <t>5836</t>
  </si>
  <si>
    <t>15000838</t>
  </si>
  <si>
    <t>Nguyễn Phước</t>
  </si>
  <si>
    <t>Lộc</t>
  </si>
  <si>
    <t>03/02/1995</t>
  </si>
  <si>
    <t>0005697</t>
  </si>
  <si>
    <t>5837</t>
  </si>
  <si>
    <t>15003540</t>
  </si>
  <si>
    <t>Nguyễn Trường</t>
  </si>
  <si>
    <t>An</t>
  </si>
  <si>
    <t>03/04/1993</t>
  </si>
  <si>
    <t>07/03/2016</t>
  </si>
  <si>
    <t>0005714</t>
  </si>
  <si>
    <t>5838</t>
  </si>
  <si>
    <t>15000937</t>
  </si>
  <si>
    <t>Nguyễn Trọng Hòa</t>
  </si>
  <si>
    <t>Đồng</t>
  </si>
  <si>
    <t>03/01/1996</t>
  </si>
  <si>
    <t>15TCT-Đ</t>
  </si>
  <si>
    <t>5839</t>
  </si>
  <si>
    <t>15000760</t>
  </si>
  <si>
    <t>Khang</t>
  </si>
  <si>
    <t>25/05/1996</t>
  </si>
  <si>
    <t>5840</t>
  </si>
  <si>
    <t>5841</t>
  </si>
  <si>
    <t>15001068</t>
  </si>
  <si>
    <t>Hà Minh</t>
  </si>
  <si>
    <t>Sơn</t>
  </si>
  <si>
    <t>18/02/1995</t>
  </si>
  <si>
    <t>15CĐ-Ô4</t>
  </si>
  <si>
    <t>5842</t>
  </si>
  <si>
    <t>15003541</t>
  </si>
  <si>
    <t>Phạm Văn</t>
  </si>
  <si>
    <t>02/05/1995</t>
  </si>
  <si>
    <t>0005786</t>
  </si>
  <si>
    <t>5843</t>
  </si>
  <si>
    <t>15003542</t>
  </si>
  <si>
    <t>Nguyễn Trần Thanh</t>
  </si>
  <si>
    <t>21/01/1994</t>
  </si>
  <si>
    <t>0005788</t>
  </si>
  <si>
    <t>5844</t>
  </si>
  <si>
    <t>15003543</t>
  </si>
  <si>
    <t>Nguyễn Thành</t>
  </si>
  <si>
    <t>01/03/1994</t>
  </si>
  <si>
    <t>0005789</t>
  </si>
  <si>
    <t>5845</t>
  </si>
  <si>
    <t>15003544</t>
  </si>
  <si>
    <t>Nguyễn Mạnh</t>
  </si>
  <si>
    <t>16/03/1991</t>
  </si>
  <si>
    <t>0005790</t>
  </si>
  <si>
    <t>5846</t>
  </si>
  <si>
    <t>15003545</t>
  </si>
  <si>
    <t>Tâm</t>
  </si>
  <si>
    <t>08/12/1982</t>
  </si>
  <si>
    <t>0005792</t>
  </si>
  <si>
    <t>5847</t>
  </si>
  <si>
    <t>15003546</t>
  </si>
  <si>
    <t>21/12/1991</t>
  </si>
  <si>
    <t>0005799</t>
  </si>
  <si>
    <t>5848</t>
  </si>
  <si>
    <t>15002908</t>
  </si>
  <si>
    <t>Trần Thị Ngọc</t>
  </si>
  <si>
    <t>Phượng</t>
  </si>
  <si>
    <t>17/08/1996</t>
  </si>
  <si>
    <t>0005717</t>
  </si>
  <si>
    <t>5849</t>
  </si>
  <si>
    <t>15002129</t>
  </si>
  <si>
    <t>Trần Thị Mỹ</t>
  </si>
  <si>
    <t>Chi</t>
  </si>
  <si>
    <t>26/05/1997</t>
  </si>
  <si>
    <t>0005802</t>
  </si>
  <si>
    <t>( Ngày 04/03/2016-07/03/2016)</t>
  </si>
  <si>
    <t>TP. HCM, ngày 08 tháng 03 năm 2015</t>
  </si>
  <si>
    <t>( Bằng chữ: Sáu triệu, bốn trăm sáu mươi chín ngàn, bốn trăm đồng)</t>
  </si>
  <si>
    <t>Địa chỉ:</t>
  </si>
  <si>
    <t>390 Hoàng Văn Thụ, Phường 4, Quận Tân Bình, Tp.Hồ Chí Minh</t>
  </si>
  <si>
    <t>Mã số thuế: 0302483515</t>
  </si>
  <si>
    <t>Trường Cao đẳng Kỹ thuật Lý Tự Trọng Thành Phố Hồ Chí Minh</t>
  </si>
  <si>
    <t>5850</t>
  </si>
  <si>
    <t>15003547</t>
  </si>
  <si>
    <t>Dương Tấn</t>
  </si>
  <si>
    <t>05/07/1990</t>
  </si>
  <si>
    <t>08/03/2016</t>
  </si>
  <si>
    <t>0005816</t>
  </si>
  <si>
    <t>5851</t>
  </si>
  <si>
    <t>15002837</t>
  </si>
  <si>
    <t>Hoàng Thị Tuyết</t>
  </si>
  <si>
    <t>Nhung</t>
  </si>
  <si>
    <t>28/09/1997</t>
  </si>
  <si>
    <t>5852</t>
  </si>
  <si>
    <t>15001561</t>
  </si>
  <si>
    <t>Trần Thị Hồng</t>
  </si>
  <si>
    <t>14/02/1997</t>
  </si>
  <si>
    <t>5853</t>
  </si>
  <si>
    <t>15000580</t>
  </si>
  <si>
    <t>Vương Quốc Bảo</t>
  </si>
  <si>
    <t>Thông</t>
  </si>
  <si>
    <t>22/5/1997</t>
  </si>
  <si>
    <t>5854</t>
  </si>
  <si>
    <t>15002988</t>
  </si>
  <si>
    <t>Võ Xuân</t>
  </si>
  <si>
    <t>15CĐ-TM1</t>
  </si>
  <si>
    <t>5855</t>
  </si>
  <si>
    <t>15000076</t>
  </si>
  <si>
    <t>Lê Đình</t>
  </si>
  <si>
    <t>Quân</t>
  </si>
  <si>
    <t>06/08/1995</t>
  </si>
  <si>
    <t>15CĐ-Ô3</t>
  </si>
  <si>
    <t>09/03/2016</t>
  </si>
  <si>
    <t>0005728</t>
  </si>
  <si>
    <t>5857</t>
  </si>
  <si>
    <t>15000292</t>
  </si>
  <si>
    <t>Nguyễn Quang</t>
  </si>
  <si>
    <t>15/03/1998</t>
  </si>
  <si>
    <t>15TCN-CKL</t>
  </si>
  <si>
    <t>14/03/2016</t>
  </si>
  <si>
    <t>0005734</t>
  </si>
  <si>
    <t>5858</t>
  </si>
  <si>
    <t>15000960</t>
  </si>
  <si>
    <t>Trưởng</t>
  </si>
  <si>
    <t>21/03/1997</t>
  </si>
  <si>
    <t>0005840</t>
  </si>
  <si>
    <t>5859</t>
  </si>
  <si>
    <t>15001616</t>
  </si>
  <si>
    <t>Nguyễn Thanh</t>
  </si>
  <si>
    <t>Học</t>
  </si>
  <si>
    <t>21/07/1997</t>
  </si>
  <si>
    <t>15CĐ-Ô6</t>
  </si>
  <si>
    <t>0005843</t>
  </si>
  <si>
    <t>5860</t>
  </si>
  <si>
    <t>15003161</t>
  </si>
  <si>
    <t>Hoàng Khánh</t>
  </si>
  <si>
    <t>12/07/1996</t>
  </si>
  <si>
    <t>15/03/2016</t>
  </si>
  <si>
    <t>0005847</t>
  </si>
  <si>
    <t>5862</t>
  </si>
  <si>
    <t>15002747</t>
  </si>
  <si>
    <t>Phạm Ngọc Gia</t>
  </si>
  <si>
    <t>Phú</t>
  </si>
  <si>
    <t>15/10/1996</t>
  </si>
  <si>
    <t>0005855</t>
  </si>
  <si>
    <t>5863</t>
  </si>
  <si>
    <t>15002170</t>
  </si>
  <si>
    <t>Nguyễn Cao Đức</t>
  </si>
  <si>
    <t>Thiên</t>
  </si>
  <si>
    <t>06/06/2000</t>
  </si>
  <si>
    <t>10/03/2016</t>
  </si>
  <si>
    <t>0005736</t>
  </si>
  <si>
    <t>5864</t>
  </si>
  <si>
    <t>15003548</t>
  </si>
  <si>
    <t>Phạm Quốc</t>
  </si>
  <si>
    <t>07/02/1994</t>
  </si>
  <si>
    <t>0005856</t>
  </si>
  <si>
    <t>5865</t>
  </si>
  <si>
    <t>15000075</t>
  </si>
  <si>
    <t>Khôi</t>
  </si>
  <si>
    <t>11/06/2000</t>
  </si>
  <si>
    <t>15TCN-QTM1</t>
  </si>
  <si>
    <t>0005857</t>
  </si>
  <si>
    <t>5866</t>
  </si>
  <si>
    <t>15001719</t>
  </si>
  <si>
    <t>Đào Quang</t>
  </si>
  <si>
    <t>Lượng</t>
  </si>
  <si>
    <t>14/11/1996</t>
  </si>
  <si>
    <t>5867</t>
  </si>
  <si>
    <t>15000704</t>
  </si>
  <si>
    <t>Trần Bảo</t>
  </si>
  <si>
    <t>02/08/1994</t>
  </si>
  <si>
    <t>11/03/2016</t>
  </si>
  <si>
    <t>0005878</t>
  </si>
  <si>
    <t>5868</t>
  </si>
  <si>
    <t>15000569</t>
  </si>
  <si>
    <t>Nguyễn Huỳnh</t>
  </si>
  <si>
    <t>Thi</t>
  </si>
  <si>
    <t>21/12/1996</t>
  </si>
  <si>
    <t>0005882</t>
  </si>
  <si>
    <t>5869</t>
  </si>
  <si>
    <t>15000638</t>
  </si>
  <si>
    <t>Nguyễn Cao</t>
  </si>
  <si>
    <t>Tân</t>
  </si>
  <si>
    <t>23/09/1997</t>
  </si>
  <si>
    <t>5870</t>
  </si>
  <si>
    <t>13D2010019</t>
  </si>
  <si>
    <t>04/10/1994</t>
  </si>
  <si>
    <t>13CÐ-CK2</t>
  </si>
  <si>
    <t>0005886</t>
  </si>
  <si>
    <t>5871</t>
  </si>
  <si>
    <t>15003456</t>
  </si>
  <si>
    <t>Nguyễn An</t>
  </si>
  <si>
    <t>Thuận</t>
  </si>
  <si>
    <t>14/06/1997</t>
  </si>
  <si>
    <t>0005887</t>
  </si>
  <si>
    <t>( Ngày 08/03/2016-12/03/2016)</t>
  </si>
  <si>
    <t>TP. HCM, ngày 12 tháng 03 năm 2015</t>
  </si>
  <si>
    <t>5872</t>
  </si>
  <si>
    <t>15003341</t>
  </si>
  <si>
    <t>Võ Thị Kim</t>
  </si>
  <si>
    <t>Ngoan</t>
  </si>
  <si>
    <t>08/04/1997</t>
  </si>
  <si>
    <t>0005746</t>
  </si>
  <si>
    <t>5874</t>
  </si>
  <si>
    <t>15001040</t>
  </si>
  <si>
    <t>Võ Thanh</t>
  </si>
  <si>
    <t>10/02/1997</t>
  </si>
  <si>
    <t>0005894</t>
  </si>
  <si>
    <t>5875</t>
  </si>
  <si>
    <t>15000953</t>
  </si>
  <si>
    <t>Trình</t>
  </si>
  <si>
    <t>10/08/1995</t>
  </si>
  <si>
    <t>0005749</t>
  </si>
  <si>
    <t>5876</t>
  </si>
  <si>
    <t>15001957</t>
  </si>
  <si>
    <t>Bùi Thị Thanh</t>
  </si>
  <si>
    <t>Phương</t>
  </si>
  <si>
    <t>03/03/1997</t>
  </si>
  <si>
    <t>0005897</t>
  </si>
  <si>
    <t>5877</t>
  </si>
  <si>
    <t>15002220</t>
  </si>
  <si>
    <t>Nguyễn Hữu Ái</t>
  </si>
  <si>
    <t>My</t>
  </si>
  <si>
    <t>29/08/1996</t>
  </si>
  <si>
    <t>0005898</t>
  </si>
  <si>
    <t>5878</t>
  </si>
  <si>
    <t>15000043</t>
  </si>
  <si>
    <t>Huân</t>
  </si>
  <si>
    <t>16/05/2000</t>
  </si>
  <si>
    <t>15TCN-Ô1</t>
  </si>
  <si>
    <t>5879</t>
  </si>
  <si>
    <t>0005901</t>
  </si>
  <si>
    <t>5880</t>
  </si>
  <si>
    <t>15003065</t>
  </si>
  <si>
    <t>Lý Hoàng</t>
  </si>
  <si>
    <t>0005912</t>
  </si>
  <si>
    <t>5881</t>
  </si>
  <si>
    <t>15000294</t>
  </si>
  <si>
    <t>Trương Hải Huỳnh</t>
  </si>
  <si>
    <t>08/09/2000</t>
  </si>
  <si>
    <t>15TCN-MTT</t>
  </si>
  <si>
    <t>0005914</t>
  </si>
  <si>
    <t>5882</t>
  </si>
  <si>
    <t>5883</t>
  </si>
  <si>
    <t>15000093</t>
  </si>
  <si>
    <t>Trần Hoàng</t>
  </si>
  <si>
    <t>27/09/1994</t>
  </si>
  <si>
    <t>15CĐ-ĐL1</t>
  </si>
  <si>
    <t>0005754</t>
  </si>
  <si>
    <t>5884</t>
  </si>
  <si>
    <t>15001449</t>
  </si>
  <si>
    <t>Tuấn</t>
  </si>
  <si>
    <t>03/11/1997</t>
  </si>
  <si>
    <t>0005917</t>
  </si>
  <si>
    <t>5885</t>
  </si>
  <si>
    <t>15000050</t>
  </si>
  <si>
    <t>Trần Đăng</t>
  </si>
  <si>
    <t>03/08/2000</t>
  </si>
  <si>
    <t>15TCN-Đ</t>
  </si>
  <si>
    <t>0005918</t>
  </si>
  <si>
    <t>5886</t>
  </si>
  <si>
    <t>5887</t>
  </si>
  <si>
    <t>15001975</t>
  </si>
  <si>
    <t>20/08/1995</t>
  </si>
  <si>
    <t>15CĐ-CTM2</t>
  </si>
  <si>
    <t>0005757</t>
  </si>
  <si>
    <t>5888</t>
  </si>
  <si>
    <t>15003141</t>
  </si>
  <si>
    <t>Cường</t>
  </si>
  <si>
    <t>04/10/1997</t>
  </si>
  <si>
    <t>15CĐ-Ô9</t>
  </si>
  <si>
    <t>0005922</t>
  </si>
  <si>
    <t>5889</t>
  </si>
  <si>
    <t>15001881</t>
  </si>
  <si>
    <t>Dương Minh</t>
  </si>
  <si>
    <t>09/07/1997</t>
  </si>
  <si>
    <t>15CĐ-CĐT2</t>
  </si>
  <si>
    <t>0005924</t>
  </si>
  <si>
    <t>5890</t>
  </si>
  <si>
    <t>15002811</t>
  </si>
  <si>
    <t>Mai Văn</t>
  </si>
  <si>
    <t>Thành</t>
  </si>
  <si>
    <t>08/12/1997</t>
  </si>
  <si>
    <t>0005926</t>
  </si>
  <si>
    <t>5891</t>
  </si>
  <si>
    <t>15001049</t>
  </si>
  <si>
    <t>Nguyễn Châu Nam</t>
  </si>
  <si>
    <t>Dương</t>
  </si>
  <si>
    <t>14/11/1997</t>
  </si>
  <si>
    <t>0005930</t>
  </si>
  <si>
    <t>5892</t>
  </si>
  <si>
    <t>15000068</t>
  </si>
  <si>
    <t>Phan</t>
  </si>
  <si>
    <t>28/01/2000</t>
  </si>
  <si>
    <t>0005933</t>
  </si>
  <si>
    <t>5893</t>
  </si>
  <si>
    <t>15001562</t>
  </si>
  <si>
    <t>Nhạc</t>
  </si>
  <si>
    <t>07/02/1997</t>
  </si>
  <si>
    <t>0005769</t>
  </si>
  <si>
    <t>5894</t>
  </si>
  <si>
    <t>15003126</t>
  </si>
  <si>
    <t>Trần Thế</t>
  </si>
  <si>
    <t>06/05/1995</t>
  </si>
  <si>
    <t>15TN-Đ</t>
  </si>
  <si>
    <t>0005770</t>
  </si>
  <si>
    <t>5895</t>
  </si>
  <si>
    <t>15001565</t>
  </si>
  <si>
    <t>Dương Thanh</t>
  </si>
  <si>
    <t>Việt</t>
  </si>
  <si>
    <t>08/02/1997</t>
  </si>
  <si>
    <t>15TN-NL</t>
  </si>
  <si>
    <t>0005937</t>
  </si>
  <si>
    <t>5896</t>
  </si>
  <si>
    <t>15003336</t>
  </si>
  <si>
    <t>Nguyễn Lê</t>
  </si>
  <si>
    <t>0005940</t>
  </si>
  <si>
    <t>5897</t>
  </si>
  <si>
    <t>15001291</t>
  </si>
  <si>
    <t>Phạm Đăng</t>
  </si>
  <si>
    <t>24/11/1997</t>
  </si>
  <si>
    <t>15CĐ-ĐĐT3</t>
  </si>
  <si>
    <t>0005943</t>
  </si>
  <si>
    <t>5898</t>
  </si>
  <si>
    <t>15000881</t>
  </si>
  <si>
    <t>Tống Phước</t>
  </si>
  <si>
    <t>Nhật</t>
  </si>
  <si>
    <t>11/01/1997</t>
  </si>
  <si>
    <t>0005946</t>
  </si>
  <si>
    <t>5899</t>
  </si>
  <si>
    <t>15000441</t>
  </si>
  <si>
    <t>28/01/1995</t>
  </si>
  <si>
    <t>0005948</t>
  </si>
  <si>
    <t>5900</t>
  </si>
  <si>
    <t>15000327</t>
  </si>
  <si>
    <t>Huỳnh Kim</t>
  </si>
  <si>
    <t>16/10/1996</t>
  </si>
  <si>
    <t>0005953</t>
  </si>
  <si>
    <t>5901</t>
  </si>
  <si>
    <t>15002571</t>
  </si>
  <si>
    <t>Vũ Xuân</t>
  </si>
  <si>
    <t>21/12/1997</t>
  </si>
  <si>
    <t>0005956</t>
  </si>
  <si>
    <t>5902</t>
  </si>
  <si>
    <t>15000690</t>
  </si>
  <si>
    <t>Lộ Ngọc</t>
  </si>
  <si>
    <t>24/11/1996</t>
  </si>
  <si>
    <t>0005959</t>
  </si>
  <si>
    <t>5903</t>
  </si>
  <si>
    <t>15001459</t>
  </si>
  <si>
    <t>Vưu Thiên</t>
  </si>
  <si>
    <t>01/01/1997</t>
  </si>
  <si>
    <t>0005960</t>
  </si>
  <si>
    <t>5904</t>
  </si>
  <si>
    <t>15003084</t>
  </si>
  <si>
    <t>18/07/1997</t>
  </si>
  <si>
    <t>0005961</t>
  </si>
  <si>
    <t>5905</t>
  </si>
  <si>
    <t>15001983</t>
  </si>
  <si>
    <t>Nguyễn Hồ Minh</t>
  </si>
  <si>
    <t>01/06/1997</t>
  </si>
  <si>
    <t>0005963</t>
  </si>
  <si>
    <t>5906</t>
  </si>
  <si>
    <t>15001854</t>
  </si>
  <si>
    <t>Huỳnh Quốc</t>
  </si>
  <si>
    <t>Danh</t>
  </si>
  <si>
    <t>14/12/1996</t>
  </si>
  <si>
    <t>15CĐ-ĐL2</t>
  </si>
  <si>
    <t>0005965</t>
  </si>
  <si>
    <t>5907</t>
  </si>
  <si>
    <t>15003215</t>
  </si>
  <si>
    <t>Tình</t>
  </si>
  <si>
    <t>20/02/1997</t>
  </si>
  <si>
    <t>0005967</t>
  </si>
  <si>
    <t>5908</t>
  </si>
  <si>
    <t>15000538</t>
  </si>
  <si>
    <t>Phạm Đình</t>
  </si>
  <si>
    <t>16/03/1997</t>
  </si>
  <si>
    <t>0005969</t>
  </si>
  <si>
    <t>5909</t>
  </si>
  <si>
    <t>15000848</t>
  </si>
  <si>
    <t>Mai Trung</t>
  </si>
  <si>
    <t>Lương</t>
  </si>
  <si>
    <t>20/10/1997</t>
  </si>
  <si>
    <t>0005970</t>
  </si>
  <si>
    <t>5910</t>
  </si>
  <si>
    <t>15003403</t>
  </si>
  <si>
    <t>Đoàn Đình</t>
  </si>
  <si>
    <t>20/10/1995</t>
  </si>
  <si>
    <t>15TC-QTM</t>
  </si>
  <si>
    <t>0006009</t>
  </si>
  <si>
    <t>5911</t>
  </si>
  <si>
    <t>15003506</t>
  </si>
  <si>
    <t>Dương Phước Anh</t>
  </si>
  <si>
    <t>19/07/1996</t>
  </si>
  <si>
    <t>0006013</t>
  </si>
  <si>
    <t>5912</t>
  </si>
  <si>
    <t>15001582</t>
  </si>
  <si>
    <t>Phạm Thanh</t>
  </si>
  <si>
    <t>0005977</t>
  </si>
  <si>
    <t>5913</t>
  </si>
  <si>
    <t>15001810</t>
  </si>
  <si>
    <t>Trần Quốc</t>
  </si>
  <si>
    <t>09/11/1997</t>
  </si>
  <si>
    <t>0006014</t>
  </si>
  <si>
    <t>5915</t>
  </si>
  <si>
    <t>15001064</t>
  </si>
  <si>
    <t>Vũ Thị Bích</t>
  </si>
  <si>
    <t>05/04/1997</t>
  </si>
  <si>
    <t>0005980</t>
  </si>
  <si>
    <t>5916</t>
  </si>
  <si>
    <t>15000747</t>
  </si>
  <si>
    <t>Nguyễn Thị Bích</t>
  </si>
  <si>
    <t>01/03/1997</t>
  </si>
  <si>
    <t>0005982</t>
  </si>
  <si>
    <t>( Bằng chữ: Bảy triệu, chín trăm năm mươi lăm ngàn, sáu trăm bảy mươi lăm đồng</t>
  </si>
  <si>
    <t>TP. HCM, ngày 15 tháng 03 năm 2015</t>
  </si>
  <si>
    <t>( Ngày 14/03/2016-15/03/2016)</t>
  </si>
  <si>
    <t>Nguyễn Tấn</t>
  </si>
  <si>
    <t>( Bằng chữ: Mười một triệu, năm trăm tám mươi tư ngàn, tám trăm hai mươi lăm đồng)</t>
  </si>
  <si>
    <t>H:5856</t>
  </si>
  <si>
    <t>H:5861</t>
  </si>
  <si>
    <t>H:5914</t>
  </si>
  <si>
    <t>H:5873</t>
  </si>
  <si>
    <t>5978</t>
  </si>
  <si>
    <t>15003551</t>
  </si>
  <si>
    <t>Trần Thanh</t>
  </si>
  <si>
    <t>18/03/1993</t>
  </si>
  <si>
    <t>21/03/2016</t>
  </si>
  <si>
    <t>0006228</t>
  </si>
  <si>
    <t>5979</t>
  </si>
  <si>
    <t>15003552</t>
  </si>
  <si>
    <t>Nguyễn Hoàng Vũ</t>
  </si>
  <si>
    <t>Khanh</t>
  </si>
  <si>
    <t>15/12/1997</t>
  </si>
  <si>
    <t>0006229</t>
  </si>
  <si>
    <t>5980</t>
  </si>
  <si>
    <t>15003553</t>
  </si>
  <si>
    <t>Phát</t>
  </si>
  <si>
    <t>02/08/1986</t>
  </si>
  <si>
    <t>0006230</t>
  </si>
  <si>
    <t>5981</t>
  </si>
  <si>
    <t>15003554</t>
  </si>
  <si>
    <t>23/05/1997</t>
  </si>
  <si>
    <t>0006231</t>
  </si>
  <si>
    <t>5982</t>
  </si>
  <si>
    <t>15003555</t>
  </si>
  <si>
    <t>Nguyễn Trung</t>
  </si>
  <si>
    <t>Trực</t>
  </si>
  <si>
    <t>22/09/1992</t>
  </si>
  <si>
    <t>0006232</t>
  </si>
  <si>
    <t>5983</t>
  </si>
  <si>
    <t>15003556</t>
  </si>
  <si>
    <t>Lương Hoài</t>
  </si>
  <si>
    <t>Thy</t>
  </si>
  <si>
    <t>02/03/1995</t>
  </si>
  <si>
    <t>0006233</t>
  </si>
  <si>
    <t>5984</t>
  </si>
  <si>
    <t>15003557</t>
  </si>
  <si>
    <t>Lê Văn</t>
  </si>
  <si>
    <t>25/03/1995</t>
  </si>
  <si>
    <t>0006234</t>
  </si>
  <si>
    <t>5985</t>
  </si>
  <si>
    <t>15003558</t>
  </si>
  <si>
    <t>Phúc</t>
  </si>
  <si>
    <t>28/02/1987</t>
  </si>
  <si>
    <t>0006235</t>
  </si>
  <si>
    <t>5986</t>
  </si>
  <si>
    <t>15003559</t>
  </si>
  <si>
    <t>Bùi Cao</t>
  </si>
  <si>
    <t>Phi</t>
  </si>
  <si>
    <t>23/05/1994</t>
  </si>
  <si>
    <t>0006237</t>
  </si>
  <si>
    <t>(Bằng chữ: Một triệu, tám trăm chín mươi ngàn đồng)</t>
  </si>
  <si>
    <t>TP. HCM, ngày 21 tháng 03 năm 2015</t>
  </si>
  <si>
    <t>Mất phiếu thu</t>
  </si>
  <si>
    <t>( Ngày 21/03/2016- khóa 15 Cao đẳng liên thông chuyển lớp)</t>
  </si>
  <si>
    <t>5957</t>
  </si>
  <si>
    <t>15003140</t>
  </si>
  <si>
    <t>Huỳnh Hoài</t>
  </si>
  <si>
    <t>Nam</t>
  </si>
  <si>
    <t>15CĐ-CTM5</t>
  </si>
  <si>
    <t>18/03/2016</t>
  </si>
  <si>
    <t>0006139</t>
  </si>
  <si>
    <t>5958</t>
  </si>
  <si>
    <t>15000754</t>
  </si>
  <si>
    <t>Hà Triệu Ái</t>
  </si>
  <si>
    <t>Nhân</t>
  </si>
  <si>
    <t>17/01/1997</t>
  </si>
  <si>
    <t>15TCT-CK</t>
  </si>
  <si>
    <t>0006264</t>
  </si>
  <si>
    <t>5959</t>
  </si>
  <si>
    <t>15002453</t>
  </si>
  <si>
    <t>Hồ Thúc</t>
  </si>
  <si>
    <t>Quý</t>
  </si>
  <si>
    <t>25/09/1997</t>
  </si>
  <si>
    <t>15CĐ-CTM4</t>
  </si>
  <si>
    <t>0006145</t>
  </si>
  <si>
    <t>5960</t>
  </si>
  <si>
    <t>15003070</t>
  </si>
  <si>
    <t>Ngô Đức</t>
  </si>
  <si>
    <t>27/08/1997</t>
  </si>
  <si>
    <t>0006149</t>
  </si>
  <si>
    <t>5962</t>
  </si>
  <si>
    <t>15001250</t>
  </si>
  <si>
    <t>Diệu</t>
  </si>
  <si>
    <t>21/08/1997</t>
  </si>
  <si>
    <t>0006160</t>
  </si>
  <si>
    <t>5963</t>
  </si>
  <si>
    <t>15003063</t>
  </si>
  <si>
    <t>29/01/1997</t>
  </si>
  <si>
    <t>0006166</t>
  </si>
  <si>
    <t>5964</t>
  </si>
  <si>
    <t>15002815</t>
  </si>
  <si>
    <t>Nguyễn Quốc</t>
  </si>
  <si>
    <t>Triều</t>
  </si>
  <si>
    <t>0006171</t>
  </si>
  <si>
    <t>5965</t>
  </si>
  <si>
    <t>15001475</t>
  </si>
  <si>
    <t>Mã Quế</t>
  </si>
  <si>
    <t>Thanh</t>
  </si>
  <si>
    <t>9/1/1996</t>
  </si>
  <si>
    <t>0006173</t>
  </si>
  <si>
    <t>5966</t>
  </si>
  <si>
    <t>0006179</t>
  </si>
  <si>
    <t>5967</t>
  </si>
  <si>
    <t>15002086</t>
  </si>
  <si>
    <t>Trần Hữu</t>
  </si>
  <si>
    <t>Dũng</t>
  </si>
  <si>
    <t>13/06/1997</t>
  </si>
  <si>
    <t>15CĐ-ĐĐT5</t>
  </si>
  <si>
    <t>0006181</t>
  </si>
  <si>
    <t>5968</t>
  </si>
  <si>
    <t>15001035</t>
  </si>
  <si>
    <t>Tưởng Thị Ngọc</t>
  </si>
  <si>
    <t>Vi</t>
  </si>
  <si>
    <t>08/10/1997</t>
  </si>
  <si>
    <t>19/03/2016</t>
  </si>
  <si>
    <t>0006186</t>
  </si>
  <si>
    <t>5969</t>
  </si>
  <si>
    <t>5971</t>
  </si>
  <si>
    <t>15000912</t>
  </si>
  <si>
    <t>Đinh Minh</t>
  </si>
  <si>
    <t>14/01/1997</t>
  </si>
  <si>
    <t>0006188</t>
  </si>
  <si>
    <t>5972</t>
  </si>
  <si>
    <t>15000311</t>
  </si>
  <si>
    <t>Bành Thanh</t>
  </si>
  <si>
    <t>24/03/1997</t>
  </si>
  <si>
    <t>15TC-NL</t>
  </si>
  <si>
    <t>0006199</t>
  </si>
  <si>
    <t>5973</t>
  </si>
  <si>
    <t>0006208</t>
  </si>
  <si>
    <t>5974</t>
  </si>
  <si>
    <t>15003329</t>
  </si>
  <si>
    <t>0006210</t>
  </si>
  <si>
    <t>5975</t>
  </si>
  <si>
    <t>0006212</t>
  </si>
  <si>
    <t>5976</t>
  </si>
  <si>
    <t>15003192</t>
  </si>
  <si>
    <t>Bùi Văn</t>
  </si>
  <si>
    <t>Sang</t>
  </si>
  <si>
    <t>31/10/1996</t>
  </si>
  <si>
    <t>15CĐ-TW</t>
  </si>
  <si>
    <t>0006213</t>
  </si>
  <si>
    <t>5977</t>
  </si>
  <si>
    <t>15000813</t>
  </si>
  <si>
    <t>18/10/1997</t>
  </si>
  <si>
    <t>0006215</t>
  </si>
  <si>
    <t>5987</t>
  </si>
  <si>
    <t>15002484</t>
  </si>
  <si>
    <t>Ngô Công</t>
  </si>
  <si>
    <t>20/05/1997</t>
  </si>
  <si>
    <t>0006238</t>
  </si>
  <si>
    <t>5988</t>
  </si>
  <si>
    <t>15003221</t>
  </si>
  <si>
    <t>Phạm Thị Cẩm</t>
  </si>
  <si>
    <t>Tú</t>
  </si>
  <si>
    <t>0006242</t>
  </si>
  <si>
    <t>5989</t>
  </si>
  <si>
    <t>15002907</t>
  </si>
  <si>
    <t>Lê Thị Nguyên</t>
  </si>
  <si>
    <t>12/10/1997</t>
  </si>
  <si>
    <t>0006247</t>
  </si>
  <si>
    <t>5990</t>
  </si>
  <si>
    <t>15003241</t>
  </si>
  <si>
    <t>Hoàng Thanh</t>
  </si>
  <si>
    <t>14/06/1989</t>
  </si>
  <si>
    <t>0006251</t>
  </si>
  <si>
    <t>5991</t>
  </si>
  <si>
    <t>15001409</t>
  </si>
  <si>
    <t>Liêm</t>
  </si>
  <si>
    <t>25/1/1997</t>
  </si>
  <si>
    <t>0006252</t>
  </si>
  <si>
    <t>5992</t>
  </si>
  <si>
    <t>15000839</t>
  </si>
  <si>
    <t>Mẫu</t>
  </si>
  <si>
    <t>09/04/1997</t>
  </si>
  <si>
    <t>0006256</t>
  </si>
  <si>
    <t>5993</t>
  </si>
  <si>
    <t>15001886</t>
  </si>
  <si>
    <t>04/02/2000</t>
  </si>
  <si>
    <t>15TCN-ĐT</t>
  </si>
  <si>
    <t>0006260</t>
  </si>
  <si>
    <t>5994</t>
  </si>
  <si>
    <t>15000356</t>
  </si>
  <si>
    <t>Phùng Chung</t>
  </si>
  <si>
    <t>20/11/1997</t>
  </si>
  <si>
    <t>0006261</t>
  </si>
  <si>
    <t>5995</t>
  </si>
  <si>
    <t>15000374</t>
  </si>
  <si>
    <t>Nguyễn Thế</t>
  </si>
  <si>
    <t>Bảo</t>
  </si>
  <si>
    <t>30/7/1996</t>
  </si>
  <si>
    <t>0006570</t>
  </si>
  <si>
    <t>5996</t>
  </si>
  <si>
    <t>0006572</t>
  </si>
  <si>
    <t>5997</t>
  </si>
  <si>
    <t>15002147</t>
  </si>
  <si>
    <t>Lê Thanh</t>
  </si>
  <si>
    <t>24/01/1996</t>
  </si>
  <si>
    <t>0006574</t>
  </si>
  <si>
    <t>5998</t>
  </si>
  <si>
    <t>15001436</t>
  </si>
  <si>
    <t>Võ Tấn</t>
  </si>
  <si>
    <t>27/12/1995</t>
  </si>
  <si>
    <t>0006578</t>
  </si>
  <si>
    <t>5999</t>
  </si>
  <si>
    <t>15001636</t>
  </si>
  <si>
    <t>Ngô Thành</t>
  </si>
  <si>
    <t>31/08/1997</t>
  </si>
  <si>
    <t>0006580</t>
  </si>
  <si>
    <t>6000</t>
  </si>
  <si>
    <t>15002916</t>
  </si>
  <si>
    <t>Nguyễn Ngô Hoàng</t>
  </si>
  <si>
    <t>22/08/1997</t>
  </si>
  <si>
    <t>0006586</t>
  </si>
  <si>
    <t>6001</t>
  </si>
  <si>
    <t>15002353</t>
  </si>
  <si>
    <t>Đặng Minh</t>
  </si>
  <si>
    <t>Cang</t>
  </si>
  <si>
    <t>0006588</t>
  </si>
  <si>
    <t>6002</t>
  </si>
  <si>
    <t>15000488</t>
  </si>
  <si>
    <t>Trần Ngọc</t>
  </si>
  <si>
    <t>Vinh</t>
  </si>
  <si>
    <t>17/04/1997</t>
  </si>
  <si>
    <t>0006590</t>
  </si>
  <si>
    <t>6003</t>
  </si>
  <si>
    <t>15000555</t>
  </si>
  <si>
    <t>Phạm Tới</t>
  </si>
  <si>
    <t>0006592</t>
  </si>
  <si>
    <t>6004</t>
  </si>
  <si>
    <t>15002060</t>
  </si>
  <si>
    <t>Lê Tấn</t>
  </si>
  <si>
    <t>15TCT-NL</t>
  </si>
  <si>
    <t>0006595</t>
  </si>
  <si>
    <t>6005</t>
  </si>
  <si>
    <t>15002676</t>
  </si>
  <si>
    <t>Chung</t>
  </si>
  <si>
    <t>20/04/1996</t>
  </si>
  <si>
    <t>0006596</t>
  </si>
  <si>
    <t>6006</t>
  </si>
  <si>
    <t>15003220</t>
  </si>
  <si>
    <t>Dỉ</t>
  </si>
  <si>
    <t>01/10/1997</t>
  </si>
  <si>
    <t>0006597</t>
  </si>
  <si>
    <t>6007</t>
  </si>
  <si>
    <t>15003457</t>
  </si>
  <si>
    <t>12/05/1992</t>
  </si>
  <si>
    <t>0006598</t>
  </si>
  <si>
    <t>6008</t>
  </si>
  <si>
    <t>15000614</t>
  </si>
  <si>
    <t>Hưng</t>
  </si>
  <si>
    <t>24/04/1997</t>
  </si>
  <si>
    <t>0006600</t>
  </si>
  <si>
    <t>6009</t>
  </si>
  <si>
    <t>15002268</t>
  </si>
  <si>
    <t>Luyến</t>
  </si>
  <si>
    <t>0006609</t>
  </si>
  <si>
    <t>6010</t>
  </si>
  <si>
    <t>15001938</t>
  </si>
  <si>
    <t>Phạm Anh</t>
  </si>
  <si>
    <t>Đức</t>
  </si>
  <si>
    <t>0006611</t>
  </si>
  <si>
    <t>6011</t>
  </si>
  <si>
    <t>15002214</t>
  </si>
  <si>
    <t>Trần Tấn</t>
  </si>
  <si>
    <t>0006613</t>
  </si>
  <si>
    <t>6012</t>
  </si>
  <si>
    <t>15000298</t>
  </si>
  <si>
    <t>Thái</t>
  </si>
  <si>
    <t>0006615</t>
  </si>
  <si>
    <t>6013</t>
  </si>
  <si>
    <t>15000490</t>
  </si>
  <si>
    <t>Trần Thái</t>
  </si>
  <si>
    <t>30/09/1997</t>
  </si>
  <si>
    <t>0006612</t>
  </si>
  <si>
    <t>6014</t>
  </si>
  <si>
    <t>15001970</t>
  </si>
  <si>
    <t>28/07/1997</t>
  </si>
  <si>
    <t>0006614</t>
  </si>
  <si>
    <t>6015</t>
  </si>
  <si>
    <t>15000565</t>
  </si>
  <si>
    <t>Phạm Thành</t>
  </si>
  <si>
    <t>07/11/1997</t>
  </si>
  <si>
    <t>0006616</t>
  </si>
  <si>
    <t>6016</t>
  </si>
  <si>
    <t>15000880</t>
  </si>
  <si>
    <t>Lê Anh</t>
  </si>
  <si>
    <t>01/04/1997</t>
  </si>
  <si>
    <t>15CĐ-Ô1</t>
  </si>
  <si>
    <t>0006619</t>
  </si>
  <si>
    <t>(Bằng chữ: Sáu triệu, chín trăm sáu mươi sáu ngàn, bốn trăm đồng)</t>
  </si>
  <si>
    <t>( Từ 18/03/2016-21/03/2016)</t>
  </si>
  <si>
    <t>6017</t>
  </si>
  <si>
    <t>15002385</t>
  </si>
  <si>
    <t>Dư Tuấn</t>
  </si>
  <si>
    <t>29/02/1996</t>
  </si>
  <si>
    <t>15CĐ-TM2</t>
  </si>
  <si>
    <t>22/03/2016</t>
  </si>
  <si>
    <t>0006622</t>
  </si>
  <si>
    <t>6018</t>
  </si>
  <si>
    <t>15002882</t>
  </si>
  <si>
    <t>20/03/1997</t>
  </si>
  <si>
    <t>0006624</t>
  </si>
  <si>
    <t>6019</t>
  </si>
  <si>
    <t>15003560</t>
  </si>
  <si>
    <t>29/06/1992</t>
  </si>
  <si>
    <t>0006627</t>
  </si>
  <si>
    <t>6020</t>
  </si>
  <si>
    <t>15000788</t>
  </si>
  <si>
    <t>Huỳnh Lê Thanh</t>
  </si>
  <si>
    <t>0006629</t>
  </si>
  <si>
    <t>6021</t>
  </si>
  <si>
    <t>15001846</t>
  </si>
  <si>
    <t>Mạnh</t>
  </si>
  <si>
    <t>14/02/2000</t>
  </si>
  <si>
    <t>0006631</t>
  </si>
  <si>
    <t>6022</t>
  </si>
  <si>
    <t>15003337</t>
  </si>
  <si>
    <t>Dương Quang</t>
  </si>
  <si>
    <t>Thiện</t>
  </si>
  <si>
    <t>06/01/1993</t>
  </si>
  <si>
    <t>0006632</t>
  </si>
  <si>
    <t>6023</t>
  </si>
  <si>
    <t>15002265</t>
  </si>
  <si>
    <t>Nguyễn Thị Duyên</t>
  </si>
  <si>
    <t>14/09/1997</t>
  </si>
  <si>
    <t>0006634</t>
  </si>
  <si>
    <t>6024</t>
  </si>
  <si>
    <t>15001605</t>
  </si>
  <si>
    <t>Cúc</t>
  </si>
  <si>
    <t>15/03/1995</t>
  </si>
  <si>
    <t>0006636</t>
  </si>
  <si>
    <t>6025</t>
  </si>
  <si>
    <t>15002180</t>
  </si>
  <si>
    <t>Trần Minh</t>
  </si>
  <si>
    <t>04/01/1996</t>
  </si>
  <si>
    <t>0006638</t>
  </si>
  <si>
    <t>6026</t>
  </si>
  <si>
    <t>15001372</t>
  </si>
  <si>
    <t>Đây</t>
  </si>
  <si>
    <t>24/10/1997</t>
  </si>
  <si>
    <t>0006276</t>
  </si>
  <si>
    <t>6027</t>
  </si>
  <si>
    <t>15002642</t>
  </si>
  <si>
    <t>Lê Công</t>
  </si>
  <si>
    <t>22/11/1997</t>
  </si>
  <si>
    <t>15CĐ-Ô8</t>
  </si>
  <si>
    <t>0006641</t>
  </si>
  <si>
    <t>6028</t>
  </si>
  <si>
    <t>15002441</t>
  </si>
  <si>
    <t>Trần Đức Anh</t>
  </si>
  <si>
    <t>02/06/1997</t>
  </si>
  <si>
    <t>15CĐ-CTM3</t>
  </si>
  <si>
    <t>0006278</t>
  </si>
  <si>
    <t>6029</t>
  </si>
  <si>
    <t>15001808</t>
  </si>
  <si>
    <t>10/01/1996</t>
  </si>
  <si>
    <t>0006645</t>
  </si>
  <si>
    <t>6030</t>
  </si>
  <si>
    <t>15000997</t>
  </si>
  <si>
    <t>Sương</t>
  </si>
  <si>
    <t>01/02/1997</t>
  </si>
  <si>
    <t>0006647</t>
  </si>
  <si>
    <t>6031</t>
  </si>
  <si>
    <t>15001465</t>
  </si>
  <si>
    <t>0006649</t>
  </si>
  <si>
    <t>6032</t>
  </si>
  <si>
    <t>6033</t>
  </si>
  <si>
    <t>15002762</t>
  </si>
  <si>
    <t>15/04/1996</t>
  </si>
  <si>
    <t>0006654</t>
  </si>
  <si>
    <t>6034</t>
  </si>
  <si>
    <t>15002574</t>
  </si>
  <si>
    <t>Đặng Quốc</t>
  </si>
  <si>
    <t>11/03/1997</t>
  </si>
  <si>
    <t>0006656</t>
  </si>
  <si>
    <t>6035</t>
  </si>
  <si>
    <t>15003024</t>
  </si>
  <si>
    <t>Huỳnh Đức</t>
  </si>
  <si>
    <t>16/08/1997</t>
  </si>
  <si>
    <t>0006659</t>
  </si>
  <si>
    <t>6036</t>
  </si>
  <si>
    <t>15003090</t>
  </si>
  <si>
    <t>Phạm Minh</t>
  </si>
  <si>
    <t>Khánh</t>
  </si>
  <si>
    <t>0006661</t>
  </si>
  <si>
    <t>6038</t>
  </si>
  <si>
    <t>15002960</t>
  </si>
  <si>
    <t>Võ Trung</t>
  </si>
  <si>
    <t>Tín</t>
  </si>
  <si>
    <t>06/06/1997</t>
  </si>
  <si>
    <t>0006668</t>
  </si>
  <si>
    <t>6039</t>
  </si>
  <si>
    <t>15003101</t>
  </si>
  <si>
    <t>Phan Thị Thu</t>
  </si>
  <si>
    <t>05/05/1997</t>
  </si>
  <si>
    <t>0006286</t>
  </si>
  <si>
    <t>6040</t>
  </si>
  <si>
    <t>15002849</t>
  </si>
  <si>
    <t>Nguyễn Thị</t>
  </si>
  <si>
    <t>Mơ</t>
  </si>
  <si>
    <t>0006671</t>
  </si>
  <si>
    <t>6041</t>
  </si>
  <si>
    <t>15002944</t>
  </si>
  <si>
    <t>Ngân</t>
  </si>
  <si>
    <t>27/06/1997</t>
  </si>
  <si>
    <t>0006673</t>
  </si>
  <si>
    <t>6042</t>
  </si>
  <si>
    <t>15002335</t>
  </si>
  <si>
    <t>Thọ</t>
  </si>
  <si>
    <t>18/01/1997</t>
  </si>
  <si>
    <t>0006675</t>
  </si>
  <si>
    <t>6043</t>
  </si>
  <si>
    <t>15000823</t>
  </si>
  <si>
    <t>Nguyễn Hàn Lâm Phương</t>
  </si>
  <si>
    <t>Ánh</t>
  </si>
  <si>
    <t>19/06/1997</t>
  </si>
  <si>
    <t>0006679</t>
  </si>
  <si>
    <t>6044</t>
  </si>
  <si>
    <t>15001158</t>
  </si>
  <si>
    <t>0006681</t>
  </si>
  <si>
    <t>6045</t>
  </si>
  <si>
    <t>15000962</t>
  </si>
  <si>
    <t>Lương Công</t>
  </si>
  <si>
    <t>Ri</t>
  </si>
  <si>
    <t>12/01/1997</t>
  </si>
  <si>
    <t>0006684</t>
  </si>
  <si>
    <t>6046</t>
  </si>
  <si>
    <t>15001715</t>
  </si>
  <si>
    <t>Đinh Xuân</t>
  </si>
  <si>
    <t>0006688</t>
  </si>
  <si>
    <t>6047</t>
  </si>
  <si>
    <t>15001649</t>
  </si>
  <si>
    <t>Nguyễn Chí</t>
  </si>
  <si>
    <t>04/04/1997</t>
  </si>
  <si>
    <t>0006690</t>
  </si>
  <si>
    <t>6048</t>
  </si>
  <si>
    <t>15002821</t>
  </si>
  <si>
    <t>Huỳnh Văn</t>
  </si>
  <si>
    <t>Hùng</t>
  </si>
  <si>
    <t>0006289</t>
  </si>
  <si>
    <t>6049</t>
  </si>
  <si>
    <t>15002192</t>
  </si>
  <si>
    <t>07/03/1992</t>
  </si>
  <si>
    <t>0006693</t>
  </si>
  <si>
    <t>6050</t>
  </si>
  <si>
    <t>15002162</t>
  </si>
  <si>
    <t>Đào Ngọc</t>
  </si>
  <si>
    <t>19/09/1997</t>
  </si>
  <si>
    <t>0006695</t>
  </si>
  <si>
    <t>6051</t>
  </si>
  <si>
    <t>15002372</t>
  </si>
  <si>
    <t>Lìu Kiệt</t>
  </si>
  <si>
    <t>Khả</t>
  </si>
  <si>
    <t>13/07/1997</t>
  </si>
  <si>
    <t>0006700</t>
  </si>
  <si>
    <t>6052</t>
  </si>
  <si>
    <t>15002688</t>
  </si>
  <si>
    <t>Ngà</t>
  </si>
  <si>
    <t>28/08/1997</t>
  </si>
  <si>
    <t>0006702</t>
  </si>
  <si>
    <t>6053</t>
  </si>
  <si>
    <t>15000843</t>
  </si>
  <si>
    <t>Nguyễn Tuấn</t>
  </si>
  <si>
    <t>25/02/1996</t>
  </si>
  <si>
    <t>15CĐN-Ô</t>
  </si>
  <si>
    <t>0006704</t>
  </si>
  <si>
    <t>6054</t>
  </si>
  <si>
    <t>15000965</t>
  </si>
  <si>
    <t>Huỳnh Lê Minh</t>
  </si>
  <si>
    <t>0006707</t>
  </si>
  <si>
    <t>6055</t>
  </si>
  <si>
    <t>15000224</t>
  </si>
  <si>
    <t>Nguyễn Thanh Hà</t>
  </si>
  <si>
    <t>Trang</t>
  </si>
  <si>
    <t>09/03/2000</t>
  </si>
  <si>
    <t>23/03/2016</t>
  </si>
  <si>
    <t>0006709</t>
  </si>
  <si>
    <t>6056</t>
  </si>
  <si>
    <t>15001448</t>
  </si>
  <si>
    <t>Phạm Đăng Quan Quốc</t>
  </si>
  <si>
    <t>08/07/1997</t>
  </si>
  <si>
    <t>0006711</t>
  </si>
  <si>
    <t>6057</t>
  </si>
  <si>
    <t>15001735</t>
  </si>
  <si>
    <t>Châu</t>
  </si>
  <si>
    <t>25/05/1997</t>
  </si>
  <si>
    <t>0006713</t>
  </si>
  <si>
    <t>6058</t>
  </si>
  <si>
    <t>15002506</t>
  </si>
  <si>
    <t>Phan Tấn Chí</t>
  </si>
  <si>
    <t>06/04/1996</t>
  </si>
  <si>
    <t>0006715</t>
  </si>
  <si>
    <t>6059</t>
  </si>
  <si>
    <t>15000412</t>
  </si>
  <si>
    <t>Nguyễn Phước Nhật</t>
  </si>
  <si>
    <t>02/10/1997</t>
  </si>
  <si>
    <t>0006717</t>
  </si>
  <si>
    <t>6060</t>
  </si>
  <si>
    <t>15001273</t>
  </si>
  <si>
    <t>12/03/1997</t>
  </si>
  <si>
    <t>0006719</t>
  </si>
  <si>
    <t>6061</t>
  </si>
  <si>
    <t>15000899</t>
  </si>
  <si>
    <t>27/09/1997</t>
  </si>
  <si>
    <t>0006721</t>
  </si>
  <si>
    <t>6062</t>
  </si>
  <si>
    <t>15002036</t>
  </si>
  <si>
    <t>Phan Hoằng</t>
  </si>
  <si>
    <t>09/09/1996</t>
  </si>
  <si>
    <t>0006723</t>
  </si>
  <si>
    <t>6063</t>
  </si>
  <si>
    <t>15003171</t>
  </si>
  <si>
    <t>Đỗ Thị Kim</t>
  </si>
  <si>
    <t>Oanh</t>
  </si>
  <si>
    <t>10/11/1997</t>
  </si>
  <si>
    <t>0006726</t>
  </si>
  <si>
    <t>6064</t>
  </si>
  <si>
    <t>15001006</t>
  </si>
  <si>
    <t>13/10/1997</t>
  </si>
  <si>
    <t>0006728</t>
  </si>
  <si>
    <t>6065</t>
  </si>
  <si>
    <t>15000988</t>
  </si>
  <si>
    <t>Lữ Ngọc</t>
  </si>
  <si>
    <t>Trọn</t>
  </si>
  <si>
    <t>05/07/1997</t>
  </si>
  <si>
    <t>0006730</t>
  </si>
  <si>
    <t>6066</t>
  </si>
  <si>
    <t>15000639</t>
  </si>
  <si>
    <t>Nguyễn Thái</t>
  </si>
  <si>
    <t>17/11/1996</t>
  </si>
  <si>
    <t>0006732</t>
  </si>
  <si>
    <t>6067</t>
  </si>
  <si>
    <t>15002117</t>
  </si>
  <si>
    <t>Trần Tuấn</t>
  </si>
  <si>
    <t>15/11/1997</t>
  </si>
  <si>
    <t>0006734</t>
  </si>
  <si>
    <t>6068</t>
  </si>
  <si>
    <t>15003222</t>
  </si>
  <si>
    <t>Trần Trung</t>
  </si>
  <si>
    <t>09/11/1995</t>
  </si>
  <si>
    <t>15TN-QTM</t>
  </si>
  <si>
    <t>0006736</t>
  </si>
  <si>
    <t>6069</t>
  </si>
  <si>
    <t>15000653</t>
  </si>
  <si>
    <t>Đỗ Quốc</t>
  </si>
  <si>
    <t>20/12/1997</t>
  </si>
  <si>
    <t>0006737</t>
  </si>
  <si>
    <t>6070</t>
  </si>
  <si>
    <t>15002640</t>
  </si>
  <si>
    <t>26/03/1997</t>
  </si>
  <si>
    <t>0006743</t>
  </si>
  <si>
    <t>6071</t>
  </si>
  <si>
    <t>15002153</t>
  </si>
  <si>
    <t>Đinh Trường</t>
  </si>
  <si>
    <t>28/11/1997</t>
  </si>
  <si>
    <t>0006749</t>
  </si>
  <si>
    <t>6072</t>
  </si>
  <si>
    <t>15002071</t>
  </si>
  <si>
    <t>17/02/1996</t>
  </si>
  <si>
    <t>0006751</t>
  </si>
  <si>
    <t>6073</t>
  </si>
  <si>
    <t>15000936</t>
  </si>
  <si>
    <t>29/01/2000</t>
  </si>
  <si>
    <t>15TC-Đ</t>
  </si>
  <si>
    <t>0006755</t>
  </si>
  <si>
    <t>6074</t>
  </si>
  <si>
    <t>15000869</t>
  </si>
  <si>
    <t>Trần Minh</t>
  </si>
  <si>
    <t>Tuấn</t>
  </si>
  <si>
    <t>04/02/1997</t>
  </si>
  <si>
    <t>0006756</t>
  </si>
  <si>
    <t>6075</t>
  </si>
  <si>
    <t>15001112</t>
  </si>
  <si>
    <t>Lê Đức</t>
  </si>
  <si>
    <t>Doanh</t>
  </si>
  <si>
    <t>22/04/1997</t>
  </si>
  <si>
    <t>0006758</t>
  </si>
  <si>
    <t>6076</t>
  </si>
  <si>
    <t>15000705</t>
  </si>
  <si>
    <t>Phan Tiến</t>
  </si>
  <si>
    <t>0006760</t>
  </si>
  <si>
    <t>6077</t>
  </si>
  <si>
    <t>15003387</t>
  </si>
  <si>
    <t>Tô Ngọc Kim</t>
  </si>
  <si>
    <t>05/08/1996</t>
  </si>
  <si>
    <t>0006763</t>
  </si>
  <si>
    <t>6078</t>
  </si>
  <si>
    <t>15001569</t>
  </si>
  <si>
    <t>06/04/1997</t>
  </si>
  <si>
    <t>0006769</t>
  </si>
  <si>
    <t>6079</t>
  </si>
  <si>
    <t>15000660</t>
  </si>
  <si>
    <t>29/08/1997</t>
  </si>
  <si>
    <t>0006773</t>
  </si>
  <si>
    <t>6080</t>
  </si>
  <si>
    <t>15001801</t>
  </si>
  <si>
    <t>Hồ Ngọc</t>
  </si>
  <si>
    <t>Lênh</t>
  </si>
  <si>
    <t>12/09/1997</t>
  </si>
  <si>
    <t>0006292</t>
  </si>
  <si>
    <t>6081</t>
  </si>
  <si>
    <t>15002354</t>
  </si>
  <si>
    <t>Phạm Thanh</t>
  </si>
  <si>
    <t>07/07/1997</t>
  </si>
  <si>
    <t>0006775</t>
  </si>
  <si>
    <t>6082</t>
  </si>
  <si>
    <t>15002694</t>
  </si>
  <si>
    <t>Lưu Quốc</t>
  </si>
  <si>
    <t>9//10/1997</t>
  </si>
  <si>
    <t>0006294</t>
  </si>
  <si>
    <t>6083</t>
  </si>
  <si>
    <t>15002721</t>
  </si>
  <si>
    <t>0006777</t>
  </si>
  <si>
    <t>6084</t>
  </si>
  <si>
    <t>15002188</t>
  </si>
  <si>
    <t>Trương Văn</t>
  </si>
  <si>
    <t>0006779</t>
  </si>
  <si>
    <t>6085</t>
  </si>
  <si>
    <t>15001366</t>
  </si>
  <si>
    <t>16/11/1997</t>
  </si>
  <si>
    <t>0006782</t>
  </si>
  <si>
    <t>6086</t>
  </si>
  <si>
    <t>15002943</t>
  </si>
  <si>
    <t>Lâm Phi</t>
  </si>
  <si>
    <t>31/10/1997</t>
  </si>
  <si>
    <t>0006784</t>
  </si>
  <si>
    <t>6087</t>
  </si>
  <si>
    <t>0006786</t>
  </si>
  <si>
    <t>6088</t>
  </si>
  <si>
    <t>15001703</t>
  </si>
  <si>
    <t>17/09/1997</t>
  </si>
  <si>
    <t>0006789</t>
  </si>
  <si>
    <t>6089</t>
  </si>
  <si>
    <t>15002959</t>
  </si>
  <si>
    <t>Nguyễn Xuân</t>
  </si>
  <si>
    <t>12/12/1997</t>
  </si>
  <si>
    <t>0006800</t>
  </si>
  <si>
    <t>6090</t>
  </si>
  <si>
    <t>15002840</t>
  </si>
  <si>
    <t>16/02/1997</t>
  </si>
  <si>
    <t>0006802</t>
  </si>
  <si>
    <t>6091</t>
  </si>
  <si>
    <t>15001056</t>
  </si>
  <si>
    <t>Nguyễn Nhật Minh</t>
  </si>
  <si>
    <t>Ngôn</t>
  </si>
  <si>
    <t>10/08/1997</t>
  </si>
  <si>
    <t>0006804</t>
  </si>
  <si>
    <t>6092</t>
  </si>
  <si>
    <t>15002031</t>
  </si>
  <si>
    <t>05/09/1995</t>
  </si>
  <si>
    <t>0006806</t>
  </si>
  <si>
    <t>6093</t>
  </si>
  <si>
    <t>15002073</t>
  </si>
  <si>
    <t>Tô Trúc Thanh</t>
  </si>
  <si>
    <t>08/10/1996</t>
  </si>
  <si>
    <t>0006808</t>
  </si>
  <si>
    <t>6094</t>
  </si>
  <si>
    <t>15002156</t>
  </si>
  <si>
    <t>Phạm Tấn</t>
  </si>
  <si>
    <t>Nhiều</t>
  </si>
  <si>
    <t>15/04/1997</t>
  </si>
  <si>
    <t>0006810</t>
  </si>
  <si>
    <t>6095</t>
  </si>
  <si>
    <t>15000825</t>
  </si>
  <si>
    <t>Nguyễn Văn Thiệu</t>
  </si>
  <si>
    <t>Qui</t>
  </si>
  <si>
    <t>28/06/1997</t>
  </si>
  <si>
    <t>0006812</t>
  </si>
  <si>
    <t>H:6037</t>
  </si>
  <si>
    <t>(Bằng chữ: Mười triệu, hai trăm mười chín ngàn, ba trăm đồng)</t>
  </si>
  <si>
    <t>TP. HCM, ngày 24 tháng 03 năm 2015</t>
  </si>
  <si>
    <t>( Từ 22/03/2016-23/03/2016)</t>
  </si>
  <si>
    <t>6096</t>
  </si>
  <si>
    <t>15002416</t>
  </si>
  <si>
    <t>25/08/1997</t>
  </si>
  <si>
    <t>15CĐ-ĐĐT6</t>
  </si>
  <si>
    <t>24/03/2016</t>
  </si>
  <si>
    <t>0006815</t>
  </si>
  <si>
    <t>6097</t>
  </si>
  <si>
    <t>15002438</t>
  </si>
  <si>
    <t>31/07/1997</t>
  </si>
  <si>
    <t>0006817</t>
  </si>
  <si>
    <t>6099</t>
  </si>
  <si>
    <t>15002903</t>
  </si>
  <si>
    <t>Dương Tiến</t>
  </si>
  <si>
    <t>02/03/1997</t>
  </si>
  <si>
    <t>0006826</t>
  </si>
  <si>
    <t>6100</t>
  </si>
  <si>
    <t>15000543</t>
  </si>
  <si>
    <t>Lê Tuấn</t>
  </si>
  <si>
    <t>Huyên</t>
  </si>
  <si>
    <t>08/11/1997</t>
  </si>
  <si>
    <t>0006827</t>
  </si>
  <si>
    <t>6101</t>
  </si>
  <si>
    <t>15000582</t>
  </si>
  <si>
    <t>21/10/1997</t>
  </si>
  <si>
    <t>0006828</t>
  </si>
  <si>
    <t>6102</t>
  </si>
  <si>
    <t>15001254</t>
  </si>
  <si>
    <t>Nguyễn Trịnh Đạo</t>
  </si>
  <si>
    <t>21/11/1996</t>
  </si>
  <si>
    <t>0006830</t>
  </si>
  <si>
    <t>6103</t>
  </si>
  <si>
    <t>15003426</t>
  </si>
  <si>
    <t>18/06/1996</t>
  </si>
  <si>
    <t>0006297</t>
  </si>
  <si>
    <t>6104</t>
  </si>
  <si>
    <t>15000477</t>
  </si>
  <si>
    <t>Ngô Hoàng</t>
  </si>
  <si>
    <t>10/06/1997</t>
  </si>
  <si>
    <t>0006832</t>
  </si>
  <si>
    <t>6105</t>
  </si>
  <si>
    <t>15003157</t>
  </si>
  <si>
    <t>Vương Thị Thùy</t>
  </si>
  <si>
    <t>02/04/1997</t>
  </si>
  <si>
    <t>0006298</t>
  </si>
  <si>
    <t>6106</t>
  </si>
  <si>
    <t>15001315</t>
  </si>
  <si>
    <t>29/9/1997</t>
  </si>
  <si>
    <t>0006834</t>
  </si>
  <si>
    <t>6107</t>
  </si>
  <si>
    <t>15002607</t>
  </si>
  <si>
    <t>Đàm Thị Ngọc</t>
  </si>
  <si>
    <t>0006836</t>
  </si>
  <si>
    <t>6108</t>
  </si>
  <si>
    <t>15003013</t>
  </si>
  <si>
    <t>Đinh Thị Thu</t>
  </si>
  <si>
    <t>14/04/1997</t>
  </si>
  <si>
    <t>0006300</t>
  </si>
  <si>
    <t>6109</t>
  </si>
  <si>
    <t>15002751</t>
  </si>
  <si>
    <t>Ngô Thị</t>
  </si>
  <si>
    <t>Bích</t>
  </si>
  <si>
    <t>26/09/1997</t>
  </si>
  <si>
    <t>0006838</t>
  </si>
  <si>
    <t>6110</t>
  </si>
  <si>
    <t>15000528</t>
  </si>
  <si>
    <t>30/04/1997</t>
  </si>
  <si>
    <t>0006840</t>
  </si>
  <si>
    <t>6111</t>
  </si>
  <si>
    <t>15003160</t>
  </si>
  <si>
    <t>09/10/1997</t>
  </si>
  <si>
    <t>0006842</t>
  </si>
  <si>
    <t>6112</t>
  </si>
  <si>
    <t>15000526</t>
  </si>
  <si>
    <t>Huỳnh Phương</t>
  </si>
  <si>
    <t>Đông</t>
  </si>
  <si>
    <t>10/01/1997</t>
  </si>
  <si>
    <t>0006844</t>
  </si>
  <si>
    <t>6113</t>
  </si>
  <si>
    <t>15000974</t>
  </si>
  <si>
    <t>Quang Chí</t>
  </si>
  <si>
    <t>Thạnh</t>
  </si>
  <si>
    <t>06/02/1997</t>
  </si>
  <si>
    <t>0006849</t>
  </si>
  <si>
    <t>6114</t>
  </si>
  <si>
    <t>15003454</t>
  </si>
  <si>
    <t>Tấn</t>
  </si>
  <si>
    <t>15/07/1995</t>
  </si>
  <si>
    <t>0006864</t>
  </si>
  <si>
    <t>6115</t>
  </si>
  <si>
    <t>6116</t>
  </si>
  <si>
    <t>15001124</t>
  </si>
  <si>
    <t>Trần Anh</t>
  </si>
  <si>
    <t>Kiệt</t>
  </si>
  <si>
    <t>0006866</t>
  </si>
  <si>
    <t>6117</t>
  </si>
  <si>
    <t>15000849</t>
  </si>
  <si>
    <t>Võ</t>
  </si>
  <si>
    <t>23/09/1996</t>
  </si>
  <si>
    <t>0006868</t>
  </si>
  <si>
    <t>6118</t>
  </si>
  <si>
    <t>15001021</t>
  </si>
  <si>
    <t>24/01/1997</t>
  </si>
  <si>
    <t>0006870</t>
  </si>
  <si>
    <t>6119</t>
  </si>
  <si>
    <t>15002546</t>
  </si>
  <si>
    <t>Huỳnh Thanh</t>
  </si>
  <si>
    <t>0006875</t>
  </si>
  <si>
    <t>6120</t>
  </si>
  <si>
    <t>15000647</t>
  </si>
  <si>
    <t>22/11/96</t>
  </si>
  <si>
    <t>0006877</t>
  </si>
  <si>
    <t>6121</t>
  </si>
  <si>
    <t>15001380</t>
  </si>
  <si>
    <t>Mai Thanh</t>
  </si>
  <si>
    <t>26/08/1997</t>
  </si>
  <si>
    <t>0006879</t>
  </si>
  <si>
    <t>6123</t>
  </si>
  <si>
    <t>15001033</t>
  </si>
  <si>
    <t>1997</t>
  </si>
  <si>
    <t>6124</t>
  </si>
  <si>
    <t>15002712</t>
  </si>
  <si>
    <t>Trần Kim</t>
  </si>
  <si>
    <t>0006886</t>
  </si>
  <si>
    <t>6125</t>
  </si>
  <si>
    <t>15002218</t>
  </si>
  <si>
    <t>Bùi Ngọc Quốc</t>
  </si>
  <si>
    <t>23/01/1997</t>
  </si>
  <si>
    <t>0006888</t>
  </si>
  <si>
    <t>6126</t>
  </si>
  <si>
    <t>15001511</t>
  </si>
  <si>
    <t>Trần Trí</t>
  </si>
  <si>
    <t>20/3/1991</t>
  </si>
  <si>
    <t>0006890</t>
  </si>
  <si>
    <t>6127</t>
  </si>
  <si>
    <t>15001357</t>
  </si>
  <si>
    <t>Hảo</t>
  </si>
  <si>
    <t>07/09/1997</t>
  </si>
  <si>
    <t>0006891</t>
  </si>
  <si>
    <t>6128</t>
  </si>
  <si>
    <t>15001446</t>
  </si>
  <si>
    <t>Đặng Khánh</t>
  </si>
  <si>
    <t>14/05/1997</t>
  </si>
  <si>
    <t>0006893</t>
  </si>
  <si>
    <t>6129</t>
  </si>
  <si>
    <t>15000686</t>
  </si>
  <si>
    <t>Phạm Công</t>
  </si>
  <si>
    <t>30/08/1997</t>
  </si>
  <si>
    <t>6130</t>
  </si>
  <si>
    <t>0006898</t>
  </si>
  <si>
    <t>6131</t>
  </si>
  <si>
    <t>15000790</t>
  </si>
  <si>
    <t>14/08/1996</t>
  </si>
  <si>
    <t>0006900</t>
  </si>
  <si>
    <t>6132</t>
  </si>
  <si>
    <t>15002172</t>
  </si>
  <si>
    <t>18/05/1997</t>
  </si>
  <si>
    <t>0006306</t>
  </si>
  <si>
    <t>6133</t>
  </si>
  <si>
    <t>15001677</t>
  </si>
  <si>
    <t>Lâm Huỳnh Huế</t>
  </si>
  <si>
    <t>13/02/1997</t>
  </si>
  <si>
    <t>0006902</t>
  </si>
  <si>
    <t>6134</t>
  </si>
  <si>
    <t>15002377</t>
  </si>
  <si>
    <t>Nguyễn Trí</t>
  </si>
  <si>
    <t>Thượng</t>
  </si>
  <si>
    <t>0006904</t>
  </si>
  <si>
    <t>6135</t>
  </si>
  <si>
    <t>15001073</t>
  </si>
  <si>
    <t>0006906</t>
  </si>
  <si>
    <t>6136</t>
  </si>
  <si>
    <t>15001360</t>
  </si>
  <si>
    <t>26/06/1997</t>
  </si>
  <si>
    <t>0006908</t>
  </si>
  <si>
    <t>6137</t>
  </si>
  <si>
    <t>15001177</t>
  </si>
  <si>
    <t>Lê Nguyễn</t>
  </si>
  <si>
    <t>Quyết</t>
  </si>
  <si>
    <t>27/02/1997</t>
  </si>
  <si>
    <t>0006912</t>
  </si>
  <si>
    <t>6138</t>
  </si>
  <si>
    <t>15000468</t>
  </si>
  <si>
    <t>Nguyễn Công</t>
  </si>
  <si>
    <t>10/09/1996</t>
  </si>
  <si>
    <t>0006914</t>
  </si>
  <si>
    <t>6140</t>
  </si>
  <si>
    <t>15002179</t>
  </si>
  <si>
    <t>Đàm Văn</t>
  </si>
  <si>
    <t>02/07/1996</t>
  </si>
  <si>
    <t>0006313</t>
  </si>
  <si>
    <t>6141</t>
  </si>
  <si>
    <t>15002476</t>
  </si>
  <si>
    <t>0006917</t>
  </si>
  <si>
    <t>6142</t>
  </si>
  <si>
    <t>15002936</t>
  </si>
  <si>
    <t>Lê Thị Ngọc</t>
  </si>
  <si>
    <t>15CĐN-QTD</t>
  </si>
  <si>
    <t>0006918</t>
  </si>
  <si>
    <t>6143</t>
  </si>
  <si>
    <t>15000240</t>
  </si>
  <si>
    <t>Bùi Nguyễn Quốc</t>
  </si>
  <si>
    <t>07/02/2000</t>
  </si>
  <si>
    <t>0006920</t>
  </si>
  <si>
    <t>6144</t>
  </si>
  <si>
    <t>15000269</t>
  </si>
  <si>
    <t>24/09/1998</t>
  </si>
  <si>
    <t>25/03/2016</t>
  </si>
  <si>
    <t>0006316</t>
  </si>
  <si>
    <t>6145</t>
  </si>
  <si>
    <t>15003180</t>
  </si>
  <si>
    <t>Trần Ngọc Xuân</t>
  </si>
  <si>
    <t>0006317</t>
  </si>
  <si>
    <t>6146</t>
  </si>
  <si>
    <t>15002899</t>
  </si>
  <si>
    <t>Trần Gia</t>
  </si>
  <si>
    <t>29/10/1996</t>
  </si>
  <si>
    <t>0006319</t>
  </si>
  <si>
    <t>6147</t>
  </si>
  <si>
    <t>15001305</t>
  </si>
  <si>
    <t>30/01/1997</t>
  </si>
  <si>
    <t>0006321</t>
  </si>
  <si>
    <t>6148</t>
  </si>
  <si>
    <t>15000968</t>
  </si>
  <si>
    <t>Nguyễn Hồng</t>
  </si>
  <si>
    <t>02/01/1997</t>
  </si>
  <si>
    <t>0006922</t>
  </si>
  <si>
    <t>6149</t>
  </si>
  <si>
    <t>15000674</t>
  </si>
  <si>
    <t>Nguyễn Phương</t>
  </si>
  <si>
    <t>1/1/1997</t>
  </si>
  <si>
    <t>0006323</t>
  </si>
  <si>
    <t>6150</t>
  </si>
  <si>
    <t>15002114</t>
  </si>
  <si>
    <t>Nguyễn Thu</t>
  </si>
  <si>
    <t>15/10/1997</t>
  </si>
  <si>
    <t>0006924</t>
  </si>
  <si>
    <t>6151</t>
  </si>
  <si>
    <t>15001571</t>
  </si>
  <si>
    <t>Đào Minh</t>
  </si>
  <si>
    <t>0006926</t>
  </si>
  <si>
    <t>6152</t>
  </si>
  <si>
    <t>15000996</t>
  </si>
  <si>
    <t>Bùi Công</t>
  </si>
  <si>
    <t>21/09/1997</t>
  </si>
  <si>
    <t>0006928</t>
  </si>
  <si>
    <t>6153</t>
  </si>
  <si>
    <t>15001239</t>
  </si>
  <si>
    <t>Phạm Ngọc</t>
  </si>
  <si>
    <t>0006930</t>
  </si>
  <si>
    <t>6154</t>
  </si>
  <si>
    <t>15001191</t>
  </si>
  <si>
    <t>Thới Phúc</t>
  </si>
  <si>
    <t>6155</t>
  </si>
  <si>
    <t>15000388</t>
  </si>
  <si>
    <t>23/12/2000</t>
  </si>
  <si>
    <t>0006932</t>
  </si>
  <si>
    <t>6156</t>
  </si>
  <si>
    <t>15002023</t>
  </si>
  <si>
    <t>Nguyễn Thị Thanh</t>
  </si>
  <si>
    <t>Nhiên</t>
  </si>
  <si>
    <t>0006933</t>
  </si>
  <si>
    <t>6157</t>
  </si>
  <si>
    <t>15000554</t>
  </si>
  <si>
    <t>Cao Phi</t>
  </si>
  <si>
    <t>0006934</t>
  </si>
  <si>
    <t>6158</t>
  </si>
  <si>
    <t>15002824</t>
  </si>
  <si>
    <t>Bùi Phạm Hữu</t>
  </si>
  <si>
    <t>14/03/1997</t>
  </si>
  <si>
    <t>0006325</t>
  </si>
  <si>
    <t>6159</t>
  </si>
  <si>
    <t>15000381</t>
  </si>
  <si>
    <t>Nguyễn Quốc Công</t>
  </si>
  <si>
    <t>18/11/2000</t>
  </si>
  <si>
    <t>15TCN-Ô2</t>
  </si>
  <si>
    <t>0006936</t>
  </si>
  <si>
    <t>6160</t>
  </si>
  <si>
    <t>15002878</t>
  </si>
  <si>
    <t>09/02/1997</t>
  </si>
  <si>
    <t>0006937</t>
  </si>
  <si>
    <t>6162</t>
  </si>
  <si>
    <t>15002535</t>
  </si>
  <si>
    <t>Trương Hồng</t>
  </si>
  <si>
    <t>26/01/1994</t>
  </si>
  <si>
    <t>0006943</t>
  </si>
  <si>
    <t>6163</t>
  </si>
  <si>
    <t>15001956</t>
  </si>
  <si>
    <t>0006945</t>
  </si>
  <si>
    <t>6164</t>
  </si>
  <si>
    <t>15002893</t>
  </si>
  <si>
    <t>Huấn</t>
  </si>
  <si>
    <t>0006332</t>
  </si>
  <si>
    <t>6165</t>
  </si>
  <si>
    <t>15000640</t>
  </si>
  <si>
    <t>Hóa</t>
  </si>
  <si>
    <t>5/9/1999</t>
  </si>
  <si>
    <t>0006334</t>
  </si>
  <si>
    <t>6166</t>
  </si>
  <si>
    <t>15002701</t>
  </si>
  <si>
    <t>Phạm Thị</t>
  </si>
  <si>
    <t>Gái</t>
  </si>
  <si>
    <t>10/12/1995</t>
  </si>
  <si>
    <t>0006947</t>
  </si>
  <si>
    <t>6167</t>
  </si>
  <si>
    <t>15000448</t>
  </si>
  <si>
    <t>Đặng</t>
  </si>
  <si>
    <t>20/06/1997</t>
  </si>
  <si>
    <t>0006949</t>
  </si>
  <si>
    <t>6169</t>
  </si>
  <si>
    <t>15002955</t>
  </si>
  <si>
    <t>Nông Trung</t>
  </si>
  <si>
    <t>17/02/1994</t>
  </si>
  <si>
    <t>0006339</t>
  </si>
  <si>
    <t>6170</t>
  </si>
  <si>
    <t>15002847</t>
  </si>
  <si>
    <t>Trần Thị Kim</t>
  </si>
  <si>
    <t>Lang</t>
  </si>
  <si>
    <t>24/02/1996</t>
  </si>
  <si>
    <t>0006341</t>
  </si>
  <si>
    <t>6171</t>
  </si>
  <si>
    <t>6172</t>
  </si>
  <si>
    <t>15003230</t>
  </si>
  <si>
    <t>Công</t>
  </si>
  <si>
    <t>13/03/1994</t>
  </si>
  <si>
    <t>0006954</t>
  </si>
  <si>
    <t>6173</t>
  </si>
  <si>
    <t>15000982</t>
  </si>
  <si>
    <t>Lê Huỳnh</t>
  </si>
  <si>
    <t>29/04/1997</t>
  </si>
  <si>
    <t>0006955</t>
  </si>
  <si>
    <t>6174</t>
  </si>
  <si>
    <t>15002074</t>
  </si>
  <si>
    <t>01/01/1996</t>
  </si>
  <si>
    <t>0006957</t>
  </si>
  <si>
    <t>6175</t>
  </si>
  <si>
    <t>15002333</t>
  </si>
  <si>
    <t>Đặng Tấn</t>
  </si>
  <si>
    <t>0006959</t>
  </si>
  <si>
    <t>6176</t>
  </si>
  <si>
    <t>15002417</t>
  </si>
  <si>
    <t>Cao Thanh</t>
  </si>
  <si>
    <t>18/06/1997</t>
  </si>
  <si>
    <t>0006961</t>
  </si>
  <si>
    <t>6177</t>
  </si>
  <si>
    <t>15002384</t>
  </si>
  <si>
    <t>Lê Đăng</t>
  </si>
  <si>
    <t>17/07/1997</t>
  </si>
  <si>
    <t>0006963</t>
  </si>
  <si>
    <t>6178</t>
  </si>
  <si>
    <t>15001253</t>
  </si>
  <si>
    <t>Thưởng</t>
  </si>
  <si>
    <t>19/04/1997</t>
  </si>
  <si>
    <t>15TCT-Ô</t>
  </si>
  <si>
    <t>0006965</t>
  </si>
  <si>
    <t>6179</t>
  </si>
  <si>
    <t>15000799</t>
  </si>
  <si>
    <t>0006966</t>
  </si>
  <si>
    <t>6180</t>
  </si>
  <si>
    <t>15000776</t>
  </si>
  <si>
    <t>Lục Văn</t>
  </si>
  <si>
    <t>Nhựt</t>
  </si>
  <si>
    <t>21/08/1995</t>
  </si>
  <si>
    <t>0006968</t>
  </si>
  <si>
    <t>6181</t>
  </si>
  <si>
    <t>15002374</t>
  </si>
  <si>
    <t>Phạm Thạch</t>
  </si>
  <si>
    <t>10/05/2000</t>
  </si>
  <si>
    <t>0006970</t>
  </si>
  <si>
    <t>6182</t>
  </si>
  <si>
    <t>15001900</t>
  </si>
  <si>
    <t>Hòa</t>
  </si>
  <si>
    <t>16/04/1996</t>
  </si>
  <si>
    <t>0006971</t>
  </si>
  <si>
    <t>6183</t>
  </si>
  <si>
    <t>15002790</t>
  </si>
  <si>
    <t>Trình Thanh</t>
  </si>
  <si>
    <t>Toàn</t>
  </si>
  <si>
    <t>0006973</t>
  </si>
  <si>
    <t>6184</t>
  </si>
  <si>
    <t>15002608</t>
  </si>
  <si>
    <t>Mai Trọng</t>
  </si>
  <si>
    <t>27/11/1997</t>
  </si>
  <si>
    <t>0006978</t>
  </si>
  <si>
    <t>6185</t>
  </si>
  <si>
    <t>15002715</t>
  </si>
  <si>
    <t>0006980</t>
  </si>
  <si>
    <t>6186</t>
  </si>
  <si>
    <t>15001479</t>
  </si>
  <si>
    <t>07/04/1997</t>
  </si>
  <si>
    <t>0006983</t>
  </si>
  <si>
    <t>6187</t>
  </si>
  <si>
    <t>15001428</t>
  </si>
  <si>
    <t>Trà</t>
  </si>
  <si>
    <t>0006985</t>
  </si>
  <si>
    <t>6188</t>
  </si>
  <si>
    <t>15002540</t>
  </si>
  <si>
    <t>0006987</t>
  </si>
  <si>
    <t>6190</t>
  </si>
  <si>
    <t>15001570</t>
  </si>
  <si>
    <t>Trương Đình</t>
  </si>
  <si>
    <t>Uy</t>
  </si>
  <si>
    <t>10/06/1996</t>
  </si>
  <si>
    <t>0006991</t>
  </si>
  <si>
    <t>6191</t>
  </si>
  <si>
    <t>15002647</t>
  </si>
  <si>
    <t>Nguyễn Phước Anh</t>
  </si>
  <si>
    <t>0006993</t>
  </si>
  <si>
    <t>6192</t>
  </si>
  <si>
    <t>15002049</t>
  </si>
  <si>
    <t>Châu Ngọc</t>
  </si>
  <si>
    <t>Ca</t>
  </si>
  <si>
    <t>25/01/1997</t>
  </si>
  <si>
    <t>0006995</t>
  </si>
  <si>
    <t>6193</t>
  </si>
  <si>
    <t>15002768</t>
  </si>
  <si>
    <t>0006997</t>
  </si>
  <si>
    <t>6194</t>
  </si>
  <si>
    <t>15002682</t>
  </si>
  <si>
    <t>Tàu</t>
  </si>
  <si>
    <t>05/02/1997</t>
  </si>
  <si>
    <t>0006999</t>
  </si>
  <si>
    <t>6195</t>
  </si>
  <si>
    <t>15003173</t>
  </si>
  <si>
    <t>Nguyễn Thị Thu</t>
  </si>
  <si>
    <t>0007001</t>
  </si>
  <si>
    <t>6196</t>
  </si>
  <si>
    <t>15002100</t>
  </si>
  <si>
    <t>Huỳnh Quang</t>
  </si>
  <si>
    <t>Như</t>
  </si>
  <si>
    <t>0007003</t>
  </si>
  <si>
    <t>6198</t>
  </si>
  <si>
    <t>15002950</t>
  </si>
  <si>
    <t>Phạm Bá</t>
  </si>
  <si>
    <t>0007008</t>
  </si>
  <si>
    <t>6199</t>
  </si>
  <si>
    <t>15000523</t>
  </si>
  <si>
    <t>01/11/1997</t>
  </si>
  <si>
    <t>0007012</t>
  </si>
  <si>
    <t>6200</t>
  </si>
  <si>
    <t>6201</t>
  </si>
  <si>
    <t>15003122</t>
  </si>
  <si>
    <t>Phạm Kim</t>
  </si>
  <si>
    <t>26/03/2016</t>
  </si>
  <si>
    <t>0006343</t>
  </si>
  <si>
    <t>6202</t>
  </si>
  <si>
    <t>0006346</t>
  </si>
  <si>
    <t>6203</t>
  </si>
  <si>
    <t>15002107</t>
  </si>
  <si>
    <t>Đặng Huyền</t>
  </si>
  <si>
    <t>Chăm</t>
  </si>
  <si>
    <t>02/09/1997</t>
  </si>
  <si>
    <t>0006348</t>
  </si>
  <si>
    <t>6204</t>
  </si>
  <si>
    <t>15000328</t>
  </si>
  <si>
    <t>Phạm Lâm</t>
  </si>
  <si>
    <t>Điền</t>
  </si>
  <si>
    <t>14/08/1997</t>
  </si>
  <si>
    <t>0006349</t>
  </si>
  <si>
    <t>6205</t>
  </si>
  <si>
    <t>15000558</t>
  </si>
  <si>
    <t>Đinh Thanh</t>
  </si>
  <si>
    <t>02/08/1997</t>
  </si>
  <si>
    <t>0007015</t>
  </si>
  <si>
    <t>6206</t>
  </si>
  <si>
    <t>15000520</t>
  </si>
  <si>
    <t>12/04/1996</t>
  </si>
  <si>
    <t>0007017</t>
  </si>
  <si>
    <t>6207</t>
  </si>
  <si>
    <t>15001018</t>
  </si>
  <si>
    <t>Trương Minh</t>
  </si>
  <si>
    <t>0007018</t>
  </si>
  <si>
    <t>6208</t>
  </si>
  <si>
    <t>15003199</t>
  </si>
  <si>
    <t>Pha</t>
  </si>
  <si>
    <t>13/09/1996</t>
  </si>
  <si>
    <t>0007020</t>
  </si>
  <si>
    <t>6209</t>
  </si>
  <si>
    <t>15002859</t>
  </si>
  <si>
    <t>Võ Minh</t>
  </si>
  <si>
    <t>15/07/1997</t>
  </si>
  <si>
    <t>0007022</t>
  </si>
  <si>
    <t>6210</t>
  </si>
  <si>
    <t>15002665</t>
  </si>
  <si>
    <t>Nguyễn Sỹ</t>
  </si>
  <si>
    <t>0007024</t>
  </si>
  <si>
    <t>6211</t>
  </si>
  <si>
    <t>15002775</t>
  </si>
  <si>
    <t>Đinh Viết</t>
  </si>
  <si>
    <t>0007026</t>
  </si>
  <si>
    <t>6212</t>
  </si>
  <si>
    <t>15002479</t>
  </si>
  <si>
    <t>Châu Bảo</t>
  </si>
  <si>
    <t>Ân</t>
  </si>
  <si>
    <t>0007028</t>
  </si>
  <si>
    <t>6213</t>
  </si>
  <si>
    <t>15003424</t>
  </si>
  <si>
    <t>Huỳnh Phương Anh</t>
  </si>
  <si>
    <t>Thư</t>
  </si>
  <si>
    <t>13/05/2000</t>
  </si>
  <si>
    <t>15TCN-KTD</t>
  </si>
  <si>
    <t>0007030</t>
  </si>
  <si>
    <t>6214</t>
  </si>
  <si>
    <t>15003082</t>
  </si>
  <si>
    <t>Đinh Mỹ</t>
  </si>
  <si>
    <t>0007032</t>
  </si>
  <si>
    <t>6215</t>
  </si>
  <si>
    <t>15001705</t>
  </si>
  <si>
    <t>Đạo Ri</t>
  </si>
  <si>
    <t>Nô</t>
  </si>
  <si>
    <t>0007034</t>
  </si>
  <si>
    <t>6216</t>
  </si>
  <si>
    <t>15003168</t>
  </si>
  <si>
    <t>03/05/1997</t>
  </si>
  <si>
    <t>0007036</t>
  </si>
  <si>
    <t>6217</t>
  </si>
  <si>
    <t>15002925</t>
  </si>
  <si>
    <t>Đinh Thị Bích</t>
  </si>
  <si>
    <t>04/05/1997</t>
  </si>
  <si>
    <t>0007038</t>
  </si>
  <si>
    <t>6218</t>
  </si>
  <si>
    <t>15001907</t>
  </si>
  <si>
    <t>Nguyễn Thị Ngọc</t>
  </si>
  <si>
    <t>04/01/1997</t>
  </si>
  <si>
    <t>0007040</t>
  </si>
  <si>
    <t>6219</t>
  </si>
  <si>
    <t>15001982</t>
  </si>
  <si>
    <t>Đỗ Thị Thúy</t>
  </si>
  <si>
    <t>Diễm</t>
  </si>
  <si>
    <t>15/05/1997</t>
  </si>
  <si>
    <t>0007042</t>
  </si>
  <si>
    <t>6220</t>
  </si>
  <si>
    <t>15002745</t>
  </si>
  <si>
    <t>Đặng Hoàng</t>
  </si>
  <si>
    <t>01/08/1997</t>
  </si>
  <si>
    <t>0007047</t>
  </si>
  <si>
    <t>6221</t>
  </si>
  <si>
    <t>15002826</t>
  </si>
  <si>
    <t>Nguyễn Liêu Nhựt</t>
  </si>
  <si>
    <t>Pháp</t>
  </si>
  <si>
    <t>19/10/1997</t>
  </si>
  <si>
    <t>0007049</t>
  </si>
  <si>
    <t>6222</t>
  </si>
  <si>
    <t>6223</t>
  </si>
  <si>
    <t>15003208</t>
  </si>
  <si>
    <t>0007051</t>
  </si>
  <si>
    <t>6224</t>
  </si>
  <si>
    <t>15003027</t>
  </si>
  <si>
    <t>Khưu Ngọc Hoàng</t>
  </si>
  <si>
    <t>17/02/1997</t>
  </si>
  <si>
    <t>0007054</t>
  </si>
  <si>
    <t>6225</t>
  </si>
  <si>
    <t>15003246</t>
  </si>
  <si>
    <t>Phan Thời</t>
  </si>
  <si>
    <t>Nhiệm</t>
  </si>
  <si>
    <t>12/06/1997</t>
  </si>
  <si>
    <t>0007057</t>
  </si>
  <si>
    <t>6226</t>
  </si>
  <si>
    <t>15000105</t>
  </si>
  <si>
    <t>Đinh Trần Quang</t>
  </si>
  <si>
    <t>08/02/2000</t>
  </si>
  <si>
    <t>28/03/2016</t>
  </si>
  <si>
    <t>0006356</t>
  </si>
  <si>
    <t>6227</t>
  </si>
  <si>
    <t>15003561</t>
  </si>
  <si>
    <t>19/11/1992</t>
  </si>
  <si>
    <t>0006357</t>
  </si>
  <si>
    <t>6228</t>
  </si>
  <si>
    <t>15001175</t>
  </si>
  <si>
    <t>0007059</t>
  </si>
  <si>
    <t>6229</t>
  </si>
  <si>
    <t>0007061</t>
  </si>
  <si>
    <t>6230</t>
  </si>
  <si>
    <t>15002875</t>
  </si>
  <si>
    <t>Dương Thị Hải</t>
  </si>
  <si>
    <t>03/12/1996</t>
  </si>
  <si>
    <t>0007065</t>
  </si>
  <si>
    <t>6231</t>
  </si>
  <si>
    <t>15002734</t>
  </si>
  <si>
    <t>Hằng</t>
  </si>
  <si>
    <t>11/04/1997</t>
  </si>
  <si>
    <t>0007067</t>
  </si>
  <si>
    <t>6232</t>
  </si>
  <si>
    <t>15003254</t>
  </si>
  <si>
    <t>Nguyễn Thị Mỹ</t>
  </si>
  <si>
    <t>10/10/1996</t>
  </si>
  <si>
    <t>0006358</t>
  </si>
  <si>
    <t>6233</t>
  </si>
  <si>
    <t>15002842</t>
  </si>
  <si>
    <t>Đinh Thị Kim</t>
  </si>
  <si>
    <t>0007069</t>
  </si>
  <si>
    <t>6234</t>
  </si>
  <si>
    <t>15002932</t>
  </si>
  <si>
    <t>0007071</t>
  </si>
  <si>
    <t>6236</t>
  </si>
  <si>
    <t>15000975</t>
  </si>
  <si>
    <t>Mai Thành</t>
  </si>
  <si>
    <t>0007074</t>
  </si>
  <si>
    <t>6237</t>
  </si>
  <si>
    <t>0007076</t>
  </si>
  <si>
    <t>6238</t>
  </si>
  <si>
    <t>15002509</t>
  </si>
  <si>
    <t>11/8/1995</t>
  </si>
  <si>
    <t>0007080</t>
  </si>
  <si>
    <t>6239</t>
  </si>
  <si>
    <t>15000990</t>
  </si>
  <si>
    <t>Chí</t>
  </si>
  <si>
    <t>0007083</t>
  </si>
  <si>
    <t>6240</t>
  </si>
  <si>
    <t>15001142</t>
  </si>
  <si>
    <t>0007085</t>
  </si>
  <si>
    <t>6241</t>
  </si>
  <si>
    <t>15002654</t>
  </si>
  <si>
    <t>Võ Văn</t>
  </si>
  <si>
    <t>16/12/1997</t>
  </si>
  <si>
    <t>0007087</t>
  </si>
  <si>
    <t>6242</t>
  </si>
  <si>
    <t>15001246</t>
  </si>
  <si>
    <t>Nguyễn Trọng</t>
  </si>
  <si>
    <t>19/06/1996</t>
  </si>
  <si>
    <t>0007088</t>
  </si>
  <si>
    <t>6243</t>
  </si>
  <si>
    <t>15003119</t>
  </si>
  <si>
    <t>Vũ Đăng</t>
  </si>
  <si>
    <t>28/01/1997</t>
  </si>
  <si>
    <t>0007090</t>
  </si>
  <si>
    <t>6244</t>
  </si>
  <si>
    <t>15001063</t>
  </si>
  <si>
    <t>Lê Hoàng</t>
  </si>
  <si>
    <t>05/12/1997</t>
  </si>
  <si>
    <t>0007092</t>
  </si>
  <si>
    <t>6245</t>
  </si>
  <si>
    <t>15002127</t>
  </si>
  <si>
    <t>0007094</t>
  </si>
  <si>
    <t>6246</t>
  </si>
  <si>
    <t>15002356</t>
  </si>
  <si>
    <t>Đỗ Đức</t>
  </si>
  <si>
    <t>Nghiệp</t>
  </si>
  <si>
    <t>17/03/1997</t>
  </si>
  <si>
    <t>0007096</t>
  </si>
  <si>
    <t>6247</t>
  </si>
  <si>
    <t>15000926</t>
  </si>
  <si>
    <t>0007099</t>
  </si>
  <si>
    <t>6248</t>
  </si>
  <si>
    <t>15001017</t>
  </si>
  <si>
    <t>Lâm Quang</t>
  </si>
  <si>
    <t>Hy</t>
  </si>
  <si>
    <t>0007101</t>
  </si>
  <si>
    <t>6249</t>
  </si>
  <si>
    <t>0007103</t>
  </si>
  <si>
    <t>6250</t>
  </si>
  <si>
    <t>15002621</t>
  </si>
  <si>
    <t>Lê Phạm Thanh</t>
  </si>
  <si>
    <t>Nhã</t>
  </si>
  <si>
    <t>0007106</t>
  </si>
  <si>
    <t>6251</t>
  </si>
  <si>
    <t>6252</t>
  </si>
  <si>
    <t>15002281</t>
  </si>
  <si>
    <t>Nguyễn Thị Nghi</t>
  </si>
  <si>
    <t>Xuân</t>
  </si>
  <si>
    <t>29/03/2016</t>
  </si>
  <si>
    <t>0007108</t>
  </si>
  <si>
    <t>6253</t>
  </si>
  <si>
    <t>6254</t>
  </si>
  <si>
    <t>15002315</t>
  </si>
  <si>
    <t>0007110</t>
  </si>
  <si>
    <t>6255</t>
  </si>
  <si>
    <t>15002280</t>
  </si>
  <si>
    <t>Nguyễn Thị Xuân</t>
  </si>
  <si>
    <t>Nương</t>
  </si>
  <si>
    <t>0007112</t>
  </si>
  <si>
    <t>6256</t>
  </si>
  <si>
    <t>6257</t>
  </si>
  <si>
    <t>15002004</t>
  </si>
  <si>
    <t>Trần Thị Thúy</t>
  </si>
  <si>
    <t>Vy</t>
  </si>
  <si>
    <t>0007115</t>
  </si>
  <si>
    <t>6258</t>
  </si>
  <si>
    <t>15002227</t>
  </si>
  <si>
    <t>Võ Thị Nguyên</t>
  </si>
  <si>
    <t>0007117</t>
  </si>
  <si>
    <t>6259</t>
  </si>
  <si>
    <t>15002331</t>
  </si>
  <si>
    <t>Dương Thị Bích</t>
  </si>
  <si>
    <t>30/10/1997</t>
  </si>
  <si>
    <t>0007119</t>
  </si>
  <si>
    <t>6260</t>
  </si>
  <si>
    <t>15002765</t>
  </si>
  <si>
    <t>Khương</t>
  </si>
  <si>
    <t>29/12/1997</t>
  </si>
  <si>
    <t>0007121</t>
  </si>
  <si>
    <t>6261</t>
  </si>
  <si>
    <t>15001402</t>
  </si>
  <si>
    <t>Trịnh Duy</t>
  </si>
  <si>
    <t>Thức</t>
  </si>
  <si>
    <t>11/10/1996</t>
  </si>
  <si>
    <t>0007124</t>
  </si>
  <si>
    <t>6262</t>
  </si>
  <si>
    <t>15002490</t>
  </si>
  <si>
    <t>13/10/1996</t>
  </si>
  <si>
    <t>0007130</t>
  </si>
  <si>
    <t>6263</t>
  </si>
  <si>
    <t>15003046</t>
  </si>
  <si>
    <t>Nguyễn Bảo</t>
  </si>
  <si>
    <t>26/01/1990</t>
  </si>
  <si>
    <t>0007135</t>
  </si>
  <si>
    <t>6264</t>
  </si>
  <si>
    <t>15002406</t>
  </si>
  <si>
    <t>Lập</t>
  </si>
  <si>
    <t>0006364</t>
  </si>
  <si>
    <t>6265</t>
  </si>
  <si>
    <t>15001443</t>
  </si>
  <si>
    <t>Trần Đức</t>
  </si>
  <si>
    <t>Chiến</t>
  </si>
  <si>
    <t>17/06/1995</t>
  </si>
  <si>
    <t>0007137</t>
  </si>
  <si>
    <t>6266</t>
  </si>
  <si>
    <t>15003078</t>
  </si>
  <si>
    <t>Văn Tuấn</t>
  </si>
  <si>
    <t>13/01/1997</t>
  </si>
  <si>
    <t>0007139</t>
  </si>
  <si>
    <t>6267</t>
  </si>
  <si>
    <t>15002818</t>
  </si>
  <si>
    <t>Vũ Thị Tuyết</t>
  </si>
  <si>
    <t>Mây</t>
  </si>
  <si>
    <t>18/02/1997</t>
  </si>
  <si>
    <t>0006367</t>
  </si>
  <si>
    <t>6268</t>
  </si>
  <si>
    <t>15002511</t>
  </si>
  <si>
    <t>Nguyễn Ngọc Lan</t>
  </si>
  <si>
    <t>23/07/1997</t>
  </si>
  <si>
    <t>0006369</t>
  </si>
  <si>
    <t>6269</t>
  </si>
  <si>
    <t>15001114</t>
  </si>
  <si>
    <t>24/12/1997</t>
  </si>
  <si>
    <t>0007143</t>
  </si>
  <si>
    <t>6270</t>
  </si>
  <si>
    <t>15001149</t>
  </si>
  <si>
    <t>Võ Duy</t>
  </si>
  <si>
    <t>02/8/1997</t>
  </si>
  <si>
    <t>0007145</t>
  </si>
  <si>
    <t>6271</t>
  </si>
  <si>
    <t>15002503</t>
  </si>
  <si>
    <t>Đào Bách</t>
  </si>
  <si>
    <t>Tiên</t>
  </si>
  <si>
    <t>20/01/1997</t>
  </si>
  <si>
    <t>0007147</t>
  </si>
  <si>
    <t>6272</t>
  </si>
  <si>
    <t>15000979</t>
  </si>
  <si>
    <t>Lê Quí</t>
  </si>
  <si>
    <t>0007148</t>
  </si>
  <si>
    <t>6273</t>
  </si>
  <si>
    <t>15001162</t>
  </si>
  <si>
    <t>0006371</t>
  </si>
  <si>
    <t>6274</t>
  </si>
  <si>
    <t>15002169</t>
  </si>
  <si>
    <t>Nguyễn Cường</t>
  </si>
  <si>
    <t>0007150</t>
  </si>
  <si>
    <t>6275</t>
  </si>
  <si>
    <t>15001182</t>
  </si>
  <si>
    <t>Lâm Tuấn</t>
  </si>
  <si>
    <t>13/08/1997</t>
  </si>
  <si>
    <t>0007151</t>
  </si>
  <si>
    <t>6276</t>
  </si>
  <si>
    <t>15001229</t>
  </si>
  <si>
    <t>0007154</t>
  </si>
  <si>
    <t>6277</t>
  </si>
  <si>
    <t>15001316</t>
  </si>
  <si>
    <t>Đinh Ngọc</t>
  </si>
  <si>
    <t>0007156</t>
  </si>
  <si>
    <t>6278</t>
  </si>
  <si>
    <t>15003435</t>
  </si>
  <si>
    <t>Tô Cẩm</t>
  </si>
  <si>
    <t>01/11/1995</t>
  </si>
  <si>
    <t>0007160</t>
  </si>
  <si>
    <t>6279</t>
  </si>
  <si>
    <t>15002530</t>
  </si>
  <si>
    <t>Đỗ Trọng</t>
  </si>
  <si>
    <t>13/12/1997</t>
  </si>
  <si>
    <t>0007161</t>
  </si>
  <si>
    <t>6280</t>
  </si>
  <si>
    <t>15002673</t>
  </si>
  <si>
    <t>15/06/1997</t>
  </si>
  <si>
    <t>0007164</t>
  </si>
  <si>
    <t>6281</t>
  </si>
  <si>
    <t>15001986</t>
  </si>
  <si>
    <t>Nguyễn Hào</t>
  </si>
  <si>
    <t>30/12/1997</t>
  </si>
  <si>
    <t>0007166</t>
  </si>
  <si>
    <t>6282</t>
  </si>
  <si>
    <t>6283</t>
  </si>
  <si>
    <t>15000445</t>
  </si>
  <si>
    <t>Trịnh Thanh</t>
  </si>
  <si>
    <t>20/09/1996</t>
  </si>
  <si>
    <t>0007168</t>
  </si>
  <si>
    <t>6284</t>
  </si>
  <si>
    <t>15000811</t>
  </si>
  <si>
    <t>Trần Xuân</t>
  </si>
  <si>
    <t>0007170</t>
  </si>
  <si>
    <t>6285</t>
  </si>
  <si>
    <t>15003057</t>
  </si>
  <si>
    <t>Cao Hoàng</t>
  </si>
  <si>
    <t>23/03/1996</t>
  </si>
  <si>
    <t>0007172</t>
  </si>
  <si>
    <t>6286</t>
  </si>
  <si>
    <t>15002772</t>
  </si>
  <si>
    <t>Nguyễn  Thanh</t>
  </si>
  <si>
    <t>06/11/1997</t>
  </si>
  <si>
    <t>0007174</t>
  </si>
  <si>
    <t>6287</t>
  </si>
  <si>
    <t>15003093</t>
  </si>
  <si>
    <t>0007176</t>
  </si>
  <si>
    <t>6288</t>
  </si>
  <si>
    <t>15001543</t>
  </si>
  <si>
    <t>Hồ Minh</t>
  </si>
  <si>
    <t>Trí</t>
  </si>
  <si>
    <t>0007178</t>
  </si>
  <si>
    <t>6289</t>
  </si>
  <si>
    <t>15001438</t>
  </si>
  <si>
    <t>Huỳnh Minh</t>
  </si>
  <si>
    <t>0007180</t>
  </si>
  <si>
    <t>6290</t>
  </si>
  <si>
    <t>15003188</t>
  </si>
  <si>
    <t>Hoàng Văn</t>
  </si>
  <si>
    <t>10/12/1996</t>
  </si>
  <si>
    <t>0007182</t>
  </si>
  <si>
    <t>6291</t>
  </si>
  <si>
    <t>15003481</t>
  </si>
  <si>
    <t>Nguyễn Trần</t>
  </si>
  <si>
    <t>Thùy</t>
  </si>
  <si>
    <t>18/03/1994</t>
  </si>
  <si>
    <t>6292</t>
  </si>
  <si>
    <t>15001088</t>
  </si>
  <si>
    <t>Châu Quốc</t>
  </si>
  <si>
    <t>31/05/1997</t>
  </si>
  <si>
    <t>0007185</t>
  </si>
  <si>
    <t>6293</t>
  </si>
  <si>
    <t>15002413</t>
  </si>
  <si>
    <t>Phan Trọng</t>
  </si>
  <si>
    <t>30/03/1997</t>
  </si>
  <si>
    <t>0007187</t>
  </si>
  <si>
    <t>6294</t>
  </si>
  <si>
    <t>15000908</t>
  </si>
  <si>
    <t>Hòe</t>
  </si>
  <si>
    <t>0007188</t>
  </si>
  <si>
    <t>6295</t>
  </si>
  <si>
    <t>15003176</t>
  </si>
  <si>
    <t>Đổng Minh</t>
  </si>
  <si>
    <t>25/10/1997</t>
  </si>
  <si>
    <t>0007190</t>
  </si>
  <si>
    <t>6296</t>
  </si>
  <si>
    <t>15002561</t>
  </si>
  <si>
    <t>Võ Việt</t>
  </si>
  <si>
    <t>0007192</t>
  </si>
  <si>
    <t>6297</t>
  </si>
  <si>
    <t>15002726</t>
  </si>
  <si>
    <t>Nguyễn Thị Tuyết</t>
  </si>
  <si>
    <t>Nhi</t>
  </si>
  <si>
    <t>07/11/2000</t>
  </si>
  <si>
    <t>0007194</t>
  </si>
  <si>
    <t>6298</t>
  </si>
  <si>
    <t>15003326</t>
  </si>
  <si>
    <t>Nguyễn Việt</t>
  </si>
  <si>
    <t>Bách</t>
  </si>
  <si>
    <t>0007195</t>
  </si>
  <si>
    <t>6299</t>
  </si>
  <si>
    <t>15002881</t>
  </si>
  <si>
    <t>Kim Ngọc Xi</t>
  </si>
  <si>
    <t>Đene</t>
  </si>
  <si>
    <t>09/02/1996</t>
  </si>
  <si>
    <t>6300</t>
  </si>
  <si>
    <t>15000855</t>
  </si>
  <si>
    <t>Phạm Tài</t>
  </si>
  <si>
    <t>29/11/1997</t>
  </si>
  <si>
    <t>0007197</t>
  </si>
  <si>
    <t>6301</t>
  </si>
  <si>
    <t>15003501</t>
  </si>
  <si>
    <t>0006378</t>
  </si>
  <si>
    <t>6302</t>
  </si>
  <si>
    <t>15003105</t>
  </si>
  <si>
    <t>Đỗ Như</t>
  </si>
  <si>
    <t>Quỳnh</t>
  </si>
  <si>
    <t>04/11/1997</t>
  </si>
  <si>
    <t>0007199</t>
  </si>
  <si>
    <t>6303</t>
  </si>
  <si>
    <t>0007200</t>
  </si>
  <si>
    <t>6304</t>
  </si>
  <si>
    <t>15001611</t>
  </si>
  <si>
    <t>Trần Phương</t>
  </si>
  <si>
    <t>11/10/1997</t>
  </si>
  <si>
    <t>0007201</t>
  </si>
  <si>
    <t>6305</t>
  </si>
  <si>
    <t>15002900</t>
  </si>
  <si>
    <t>26/01/1997</t>
  </si>
  <si>
    <t>0007203</t>
  </si>
  <si>
    <t>6306</t>
  </si>
  <si>
    <t>15000480</t>
  </si>
  <si>
    <t>Hoàng Dương</t>
  </si>
  <si>
    <t>22/02/1995</t>
  </si>
  <si>
    <t>0007205</t>
  </si>
  <si>
    <t>6307</t>
  </si>
  <si>
    <t>15003335</t>
  </si>
  <si>
    <t>0007207</t>
  </si>
  <si>
    <t>6308</t>
  </si>
  <si>
    <t>15002032</t>
  </si>
  <si>
    <t>18/09/1997</t>
  </si>
  <si>
    <t>0007210</t>
  </si>
  <si>
    <t>6309</t>
  </si>
  <si>
    <t>15002562</t>
  </si>
  <si>
    <t>Trần Thiện</t>
  </si>
  <si>
    <t>12/07/1997</t>
  </si>
  <si>
    <t>0007212</t>
  </si>
  <si>
    <t>6310</t>
  </si>
  <si>
    <t>15000768</t>
  </si>
  <si>
    <t>28/10/1996</t>
  </si>
  <si>
    <t>0007214</t>
  </si>
  <si>
    <t>6311</t>
  </si>
  <si>
    <t>15000703</t>
  </si>
  <si>
    <t>Ngô Quang</t>
  </si>
  <si>
    <t>15/09/1997</t>
  </si>
  <si>
    <t>0007216</t>
  </si>
  <si>
    <t>6312</t>
  </si>
  <si>
    <t>15003265</t>
  </si>
  <si>
    <t>Sử Khắc</t>
  </si>
  <si>
    <t>07/11/1992</t>
  </si>
  <si>
    <t>0007218</t>
  </si>
  <si>
    <t>6313</t>
  </si>
  <si>
    <t>15002364</t>
  </si>
  <si>
    <t>Nguyễn Minh</t>
  </si>
  <si>
    <t>0007220</t>
  </si>
  <si>
    <t>6314</t>
  </si>
  <si>
    <t>15002514</t>
  </si>
  <si>
    <t>La Quốc</t>
  </si>
  <si>
    <t>0007224</t>
  </si>
  <si>
    <t>6315</t>
  </si>
  <si>
    <t>15002659</t>
  </si>
  <si>
    <t>0007226</t>
  </si>
  <si>
    <t>6316</t>
  </si>
  <si>
    <t>15001847</t>
  </si>
  <si>
    <t>0007229</t>
  </si>
  <si>
    <t>6317</t>
  </si>
  <si>
    <t>6318</t>
  </si>
  <si>
    <t>15003281</t>
  </si>
  <si>
    <t>Hồ Phi</t>
  </si>
  <si>
    <t>16/03/1995</t>
  </si>
  <si>
    <t>0007231</t>
  </si>
  <si>
    <t>6319</t>
  </si>
  <si>
    <t>15003138</t>
  </si>
  <si>
    <t>Đặng Hồng</t>
  </si>
  <si>
    <t>13/11/1996</t>
  </si>
  <si>
    <t>0007232</t>
  </si>
  <si>
    <t>6320</t>
  </si>
  <si>
    <t>15002708</t>
  </si>
  <si>
    <t>La Hồng</t>
  </si>
  <si>
    <t>Phước</t>
  </si>
  <si>
    <t>28/02/1992</t>
  </si>
  <si>
    <t>0007236</t>
  </si>
  <si>
    <t>6321</t>
  </si>
  <si>
    <t>15001911</t>
  </si>
  <si>
    <t>14/10/1997</t>
  </si>
  <si>
    <t>0007237</t>
  </si>
  <si>
    <t>6322</t>
  </si>
  <si>
    <t>15000649</t>
  </si>
  <si>
    <t>0007239</t>
  </si>
  <si>
    <t>6324</t>
  </si>
  <si>
    <t>15000732</t>
  </si>
  <si>
    <t>19/08/1996</t>
  </si>
  <si>
    <t>0007243</t>
  </si>
  <si>
    <t>6325</t>
  </si>
  <si>
    <t>15002120</t>
  </si>
  <si>
    <t>Lê Hùng Lâm</t>
  </si>
  <si>
    <t>Thế</t>
  </si>
  <si>
    <t>15/03/1997</t>
  </si>
  <si>
    <t>0007245</t>
  </si>
  <si>
    <t>6326</t>
  </si>
  <si>
    <t>15001275</t>
  </si>
  <si>
    <t>Lê Việt</t>
  </si>
  <si>
    <t>04/02/1994</t>
  </si>
  <si>
    <t>0007248</t>
  </si>
  <si>
    <t>6327</t>
  </si>
  <si>
    <t>15000491</t>
  </si>
  <si>
    <t>01/07/1997</t>
  </si>
  <si>
    <t>0007250</t>
  </si>
  <si>
    <t>6329</t>
  </si>
  <si>
    <t>15002028</t>
  </si>
  <si>
    <t>31/05/1996</t>
  </si>
  <si>
    <t>0007254</t>
  </si>
  <si>
    <t>6330</t>
  </si>
  <si>
    <t>15002550</t>
  </si>
  <si>
    <t>Lê Thành</t>
  </si>
  <si>
    <t>Hân</t>
  </si>
  <si>
    <t>0007256</t>
  </si>
  <si>
    <t>6331</t>
  </si>
  <si>
    <t>15000983</t>
  </si>
  <si>
    <t>Âu</t>
  </si>
  <si>
    <t>20/06/1996</t>
  </si>
  <si>
    <t>0007257</t>
  </si>
  <si>
    <t>6332</t>
  </si>
  <si>
    <t>15000718</t>
  </si>
  <si>
    <t>Huỳnh Ngọc</t>
  </si>
  <si>
    <t>14/07/1997</t>
  </si>
  <si>
    <t>0007259</t>
  </si>
  <si>
    <t>6333</t>
  </si>
  <si>
    <t>15001499</t>
  </si>
  <si>
    <t>22/10/1997</t>
  </si>
  <si>
    <t>0007262</t>
  </si>
  <si>
    <t>6334</t>
  </si>
  <si>
    <t>15001501</t>
  </si>
  <si>
    <t>Khâu Trịnh Mỹ</t>
  </si>
  <si>
    <t>20/9/1997</t>
  </si>
  <si>
    <t>0007264</t>
  </si>
  <si>
    <t>6336</t>
  </si>
  <si>
    <t>15001828</t>
  </si>
  <si>
    <t>Trương Thị Huệ</t>
  </si>
  <si>
    <t>Dung</t>
  </si>
  <si>
    <t>27/10/1997</t>
  </si>
  <si>
    <t>0007269</t>
  </si>
  <si>
    <t>6337</t>
  </si>
  <si>
    <t>15001500</t>
  </si>
  <si>
    <t>Lưu Thị Bích</t>
  </si>
  <si>
    <t>Vân</t>
  </si>
  <si>
    <t>23/1/1997</t>
  </si>
  <si>
    <t>0007270</t>
  </si>
  <si>
    <t>6338</t>
  </si>
  <si>
    <t>15001322</t>
  </si>
  <si>
    <t>Lê Mậu</t>
  </si>
  <si>
    <t>19/03/1993</t>
  </si>
  <si>
    <t>0007271</t>
  </si>
  <si>
    <t>6339</t>
  </si>
  <si>
    <t>15002707</t>
  </si>
  <si>
    <t>Châu Minh</t>
  </si>
  <si>
    <t>22/09/1997</t>
  </si>
  <si>
    <t>0007273</t>
  </si>
  <si>
    <t>6340</t>
  </si>
  <si>
    <t>15002299</t>
  </si>
  <si>
    <t>Tùng</t>
  </si>
  <si>
    <t>28/04/1997</t>
  </si>
  <si>
    <t>0007275</t>
  </si>
  <si>
    <t>6342</t>
  </si>
  <si>
    <t>15001153</t>
  </si>
  <si>
    <t>Trương Võ Tấn</t>
  </si>
  <si>
    <t>19/09/1995</t>
  </si>
  <si>
    <t>0007281</t>
  </si>
  <si>
    <t>h:6098</t>
  </si>
  <si>
    <t>k6122</t>
  </si>
  <si>
    <t>h6139</t>
  </si>
  <si>
    <t>h:6161</t>
  </si>
  <si>
    <t>h:6168</t>
  </si>
  <si>
    <t>h:6189</t>
  </si>
  <si>
    <t>h6197</t>
  </si>
  <si>
    <t>h:6235</t>
  </si>
  <si>
    <t>h:6323</t>
  </si>
  <si>
    <t>h:6328</t>
  </si>
  <si>
    <t>h:6335</t>
  </si>
  <si>
    <t>h:6341</t>
  </si>
  <si>
    <t>(Bằng chữ: Bốn mươi bảy triệu, không trăm tám mươi lăm ngàn, tám trăm năm mươi đồng)</t>
  </si>
  <si>
    <t>TP. HCM, ngày 28 tháng 03 năm 2015</t>
  </si>
  <si>
    <t>( Từ 24/03/2016-28/03/2016)</t>
  </si>
  <si>
    <t>6343</t>
  </si>
  <si>
    <t>15000179</t>
  </si>
  <si>
    <t>Vũ Hồng</t>
  </si>
  <si>
    <t>02/10/1995</t>
  </si>
  <si>
    <t>0006389</t>
  </si>
  <si>
    <t>6344</t>
  </si>
  <si>
    <t>15000613</t>
  </si>
  <si>
    <t>Đoàn Thị Huỳnh</t>
  </si>
  <si>
    <t>0006392</t>
  </si>
  <si>
    <t>6345</t>
  </si>
  <si>
    <t>15002266</t>
  </si>
  <si>
    <t>13/11/1995</t>
  </si>
  <si>
    <t>0006394</t>
  </si>
  <si>
    <t>6346</t>
  </si>
  <si>
    <t>15002240</t>
  </si>
  <si>
    <t>26/10/1995</t>
  </si>
  <si>
    <t>0006397</t>
  </si>
  <si>
    <t>6347</t>
  </si>
  <si>
    <t>15001773</t>
  </si>
  <si>
    <t>Nguyễn Duy</t>
  </si>
  <si>
    <t>06/06/1996</t>
  </si>
  <si>
    <t>0006399</t>
  </si>
  <si>
    <t>6348</t>
  </si>
  <si>
    <t>15003359</t>
  </si>
  <si>
    <t>Hiển</t>
  </si>
  <si>
    <t>08/05/1997</t>
  </si>
  <si>
    <t>0006401</t>
  </si>
  <si>
    <t>6349</t>
  </si>
  <si>
    <t>15001190</t>
  </si>
  <si>
    <t>Dương Thị</t>
  </si>
  <si>
    <t>Sen</t>
  </si>
  <si>
    <t>26/12/1996</t>
  </si>
  <si>
    <t>0007289</t>
  </si>
  <si>
    <t>6351</t>
  </si>
  <si>
    <t>15001230</t>
  </si>
  <si>
    <t>Phan Thành</t>
  </si>
  <si>
    <t>26/05/1995</t>
  </si>
  <si>
    <t>0007290</t>
  </si>
  <si>
    <t>6352</t>
  </si>
  <si>
    <t>15000905</t>
  </si>
  <si>
    <t>Nguyễn Thị Diễm</t>
  </si>
  <si>
    <t>0007292</t>
  </si>
  <si>
    <t>6353</t>
  </si>
  <si>
    <t>15000678</t>
  </si>
  <si>
    <t>Lê Thị Hồng</t>
  </si>
  <si>
    <t>0007294</t>
  </si>
  <si>
    <t>6354</t>
  </si>
  <si>
    <t>6355</t>
  </si>
  <si>
    <t>15002922</t>
  </si>
  <si>
    <t>0007296</t>
  </si>
  <si>
    <t>6356</t>
  </si>
  <si>
    <t>15000482</t>
  </si>
  <si>
    <t>01/04/1995</t>
  </si>
  <si>
    <t>0007298</t>
  </si>
  <si>
    <t>6357</t>
  </si>
  <si>
    <t>15002010</t>
  </si>
  <si>
    <t>0007300</t>
  </si>
  <si>
    <t>6358</t>
  </si>
  <si>
    <t>15003080</t>
  </si>
  <si>
    <t>Võ Hoàng</t>
  </si>
  <si>
    <t>16/09/1995</t>
  </si>
  <si>
    <t>0007302</t>
  </si>
  <si>
    <t>6359</t>
  </si>
  <si>
    <t>15002830</t>
  </si>
  <si>
    <t>Trần Trọng</t>
  </si>
  <si>
    <t>05/11/1995</t>
  </si>
  <si>
    <t>0007304</t>
  </si>
  <si>
    <t>6360</t>
  </si>
  <si>
    <t>15001375</t>
  </si>
  <si>
    <t>Võ Đoàn</t>
  </si>
  <si>
    <t>07/08/1997</t>
  </si>
  <si>
    <t>0007306</t>
  </si>
  <si>
    <t>6361</t>
  </si>
  <si>
    <t>15000722</t>
  </si>
  <si>
    <t>0007309</t>
  </si>
  <si>
    <t>6362</t>
  </si>
  <si>
    <t>15000998</t>
  </si>
  <si>
    <t>Hồ Thị Thanh</t>
  </si>
  <si>
    <t>Tuyền</t>
  </si>
  <si>
    <t>0007311</t>
  </si>
  <si>
    <t>6363</t>
  </si>
  <si>
    <t>15002683</t>
  </si>
  <si>
    <t>Trần Đại</t>
  </si>
  <si>
    <t>0007313</t>
  </si>
  <si>
    <t>6364</t>
  </si>
  <si>
    <t>15002686</t>
  </si>
  <si>
    <t>29/10/1997</t>
  </si>
  <si>
    <t>0007315</t>
  </si>
  <si>
    <t>6365</t>
  </si>
  <si>
    <t>15002727</t>
  </si>
  <si>
    <t>Nhàn</t>
  </si>
  <si>
    <t>0007317</t>
  </si>
  <si>
    <t>6366</t>
  </si>
  <si>
    <t>15000139</t>
  </si>
  <si>
    <t>Nguyễn Phi</t>
  </si>
  <si>
    <t>09/12/2000</t>
  </si>
  <si>
    <t>0007319</t>
  </si>
  <si>
    <t>6367</t>
  </si>
  <si>
    <t>15000957</t>
  </si>
  <si>
    <t>Triệu Minh</t>
  </si>
  <si>
    <t>0007320</t>
  </si>
  <si>
    <t>6368</t>
  </si>
  <si>
    <t>15002680</t>
  </si>
  <si>
    <t>Hoàng Trọng</t>
  </si>
  <si>
    <t>21/01/1997</t>
  </si>
  <si>
    <t>0007322</t>
  </si>
  <si>
    <t>6370</t>
  </si>
  <si>
    <t>15003467</t>
  </si>
  <si>
    <t>Ngô Mạnh</t>
  </si>
  <si>
    <t>15TN-Ô</t>
  </si>
  <si>
    <t>0007325</t>
  </si>
  <si>
    <t>6371</t>
  </si>
  <si>
    <t>15003073</t>
  </si>
  <si>
    <t>Lương Thế</t>
  </si>
  <si>
    <t>0007326</t>
  </si>
  <si>
    <t>6372</t>
  </si>
  <si>
    <t>15002641</t>
  </si>
  <si>
    <t>0007327</t>
  </si>
  <si>
    <t>6375</t>
  </si>
  <si>
    <t>15000837</t>
  </si>
  <si>
    <t>Nga</t>
  </si>
  <si>
    <t>0007334</t>
  </si>
  <si>
    <t>6376</t>
  </si>
  <si>
    <t>15000369</t>
  </si>
  <si>
    <t>Trân</t>
  </si>
  <si>
    <t>0007335</t>
  </si>
  <si>
    <t>6377</t>
  </si>
  <si>
    <t>15000645</t>
  </si>
  <si>
    <t>Đỗ Hoàng</t>
  </si>
  <si>
    <t>0007336</t>
  </si>
  <si>
    <t>6378</t>
  </si>
  <si>
    <t>15001914</t>
  </si>
  <si>
    <t>0007342</t>
  </si>
  <si>
    <t>6379</t>
  </si>
  <si>
    <t>15000802</t>
  </si>
  <si>
    <t>04/08/1996</t>
  </si>
  <si>
    <t>0007344</t>
  </si>
  <si>
    <t>6380</t>
  </si>
  <si>
    <t>0007348</t>
  </si>
  <si>
    <t>6381</t>
  </si>
  <si>
    <t>15003448</t>
  </si>
  <si>
    <t>Đỗ Thanh</t>
  </si>
  <si>
    <t>13/09/1997</t>
  </si>
  <si>
    <t>0007353</t>
  </si>
  <si>
    <t>6382</t>
  </si>
  <si>
    <t>15002020</t>
  </si>
  <si>
    <t>Trịnh Ngọc Kim</t>
  </si>
  <si>
    <t>27/09/1996</t>
  </si>
  <si>
    <t>0007354</t>
  </si>
  <si>
    <t>6383</t>
  </si>
  <si>
    <t>15002846</t>
  </si>
  <si>
    <t>Dương Thị Diễm</t>
  </si>
  <si>
    <t>27/01/1997</t>
  </si>
  <si>
    <t>0007356</t>
  </si>
  <si>
    <t>6384</t>
  </si>
  <si>
    <t>15002919</t>
  </si>
  <si>
    <t>Nông Thị</t>
  </si>
  <si>
    <t>Liễu</t>
  </si>
  <si>
    <t>0007358</t>
  </si>
  <si>
    <t>6385</t>
  </si>
  <si>
    <t>15002478</t>
  </si>
  <si>
    <t>0007362</t>
  </si>
  <si>
    <t>6386</t>
  </si>
  <si>
    <t>15002547</t>
  </si>
  <si>
    <t>Dương Nghĩa</t>
  </si>
  <si>
    <t>Quấn</t>
  </si>
  <si>
    <t>25/02/1997</t>
  </si>
  <si>
    <t>0007364</t>
  </si>
  <si>
    <t>6387</t>
  </si>
  <si>
    <t>15002603</t>
  </si>
  <si>
    <t>Đặng Nguyên Từ</t>
  </si>
  <si>
    <t>02/07/1990</t>
  </si>
  <si>
    <t>0007366</t>
  </si>
  <si>
    <t>6388</t>
  </si>
  <si>
    <t>15002475</t>
  </si>
  <si>
    <t>0007368</t>
  </si>
  <si>
    <t>6389</t>
  </si>
  <si>
    <t>15002718</t>
  </si>
  <si>
    <t>Vũ Hoàng</t>
  </si>
  <si>
    <t>0007370</t>
  </si>
  <si>
    <t>6390</t>
  </si>
  <si>
    <t>15001001</t>
  </si>
  <si>
    <t>Dương Gia</t>
  </si>
  <si>
    <t>21/08/1996</t>
  </si>
  <si>
    <t>0007372</t>
  </si>
  <si>
    <t>6391</t>
  </si>
  <si>
    <t>15001004</t>
  </si>
  <si>
    <t>0007374</t>
  </si>
  <si>
    <t>6392</t>
  </si>
  <si>
    <t>15001140</t>
  </si>
  <si>
    <t>29/09/1994</t>
  </si>
  <si>
    <t>0007376</t>
  </si>
  <si>
    <t>6393</t>
  </si>
  <si>
    <t>15000873</t>
  </si>
  <si>
    <t>0007378</t>
  </si>
  <si>
    <t>6394</t>
  </si>
  <si>
    <t>15001139</t>
  </si>
  <si>
    <t>Bùi Hữu</t>
  </si>
  <si>
    <t>6/3/1997</t>
  </si>
  <si>
    <t>0007381</t>
  </si>
  <si>
    <t>6395</t>
  </si>
  <si>
    <t>15000794</t>
  </si>
  <si>
    <t>Lê Quang</t>
  </si>
  <si>
    <t>13/03/1997</t>
  </si>
  <si>
    <t>0007385</t>
  </si>
  <si>
    <t>6396</t>
  </si>
  <si>
    <t>15000714</t>
  </si>
  <si>
    <t>Tô Quốc</t>
  </si>
  <si>
    <t>12/08/1997</t>
  </si>
  <si>
    <t>0007387</t>
  </si>
  <si>
    <t>6397</t>
  </si>
  <si>
    <t>0007393</t>
  </si>
  <si>
    <t>6398</t>
  </si>
  <si>
    <t>15002586</t>
  </si>
  <si>
    <t>Nguyễn Hữu Hoài</t>
  </si>
  <si>
    <t>01/12/1997</t>
  </si>
  <si>
    <t>0006404</t>
  </si>
  <si>
    <t>6399</t>
  </si>
  <si>
    <t>15002952</t>
  </si>
  <si>
    <t>Tạ Văn</t>
  </si>
  <si>
    <t>22/02/1997</t>
  </si>
  <si>
    <t>0007396</t>
  </si>
  <si>
    <t>6400</t>
  </si>
  <si>
    <t>15001894</t>
  </si>
  <si>
    <t>0007399</t>
  </si>
  <si>
    <t>6401</t>
  </si>
  <si>
    <t>15002674</t>
  </si>
  <si>
    <t>30/11/1997</t>
  </si>
  <si>
    <t>0007401</t>
  </si>
  <si>
    <t>6402</t>
  </si>
  <si>
    <t>15002754</t>
  </si>
  <si>
    <t>Đỗ Minh</t>
  </si>
  <si>
    <t>24/08/1996</t>
  </si>
  <si>
    <t>0007403</t>
  </si>
  <si>
    <t>6403</t>
  </si>
  <si>
    <t>15000770</t>
  </si>
  <si>
    <t>0007406</t>
  </si>
  <si>
    <t>6404</t>
  </si>
  <si>
    <t>15002928</t>
  </si>
  <si>
    <t>Mai</t>
  </si>
  <si>
    <t>Điểu</t>
  </si>
  <si>
    <t>0007410</t>
  </si>
  <si>
    <t>6406</t>
  </si>
  <si>
    <t>15003303</t>
  </si>
  <si>
    <t>Lê Văn Bảo</t>
  </si>
  <si>
    <t>18/04/1997</t>
  </si>
  <si>
    <t>0007414</t>
  </si>
  <si>
    <t>6407</t>
  </si>
  <si>
    <t>15003301</t>
  </si>
  <si>
    <t>Lư Hoàng Tuấn</t>
  </si>
  <si>
    <t>0007415</t>
  </si>
  <si>
    <t>6409</t>
  </si>
  <si>
    <t>15002524</t>
  </si>
  <si>
    <t>Vũ Anh</t>
  </si>
  <si>
    <t>Văn</t>
  </si>
  <si>
    <t>30/03/2016</t>
  </si>
  <si>
    <t>0007418</t>
  </si>
  <si>
    <t>6410</t>
  </si>
  <si>
    <t>15001052</t>
  </si>
  <si>
    <t>Mai Nguyễn Hùng</t>
  </si>
  <si>
    <t>0007421</t>
  </si>
  <si>
    <t>6411</t>
  </si>
  <si>
    <t>15001971</t>
  </si>
  <si>
    <t>Lâm Hoàng</t>
  </si>
  <si>
    <t>26/10/1997</t>
  </si>
  <si>
    <t>0007424</t>
  </si>
  <si>
    <t>6412</t>
  </si>
  <si>
    <t>15003060</t>
  </si>
  <si>
    <t>0007426</t>
  </si>
  <si>
    <t>6413</t>
  </si>
  <si>
    <t>15002834</t>
  </si>
  <si>
    <t>Võ Nguyên</t>
  </si>
  <si>
    <t>0006414</t>
  </si>
  <si>
    <t>6414</t>
  </si>
  <si>
    <t>15000436</t>
  </si>
  <si>
    <t>Bùi Ngọc Trường</t>
  </si>
  <si>
    <t>24/02/1997</t>
  </si>
  <si>
    <t>0006416</t>
  </si>
  <si>
    <t>6415</t>
  </si>
  <si>
    <t>15002685</t>
  </si>
  <si>
    <t>31/12/1997</t>
  </si>
  <si>
    <t>0007430</t>
  </si>
  <si>
    <t>6416</t>
  </si>
  <si>
    <t>15001024</t>
  </si>
  <si>
    <t>Nguyễn Phúc Quang</t>
  </si>
  <si>
    <t>0007432</t>
  </si>
  <si>
    <t>6417</t>
  </si>
  <si>
    <t>15003373</t>
  </si>
  <si>
    <t>15/05/1996</t>
  </si>
  <si>
    <t>0007438</t>
  </si>
  <si>
    <t>6418</t>
  </si>
  <si>
    <t>15002357</t>
  </si>
  <si>
    <t>22/05/1997</t>
  </si>
  <si>
    <t>0007440</t>
  </si>
  <si>
    <t>6419</t>
  </si>
  <si>
    <t>15002367</t>
  </si>
  <si>
    <t>0007442</t>
  </si>
  <si>
    <t>6420</t>
  </si>
  <si>
    <t>15001280</t>
  </si>
  <si>
    <t>20/08/1997</t>
  </si>
  <si>
    <t>0007444</t>
  </si>
  <si>
    <t>6421</t>
  </si>
  <si>
    <t>15001558</t>
  </si>
  <si>
    <t>02/02/1997</t>
  </si>
  <si>
    <t>0007443</t>
  </si>
  <si>
    <t>6422</t>
  </si>
  <si>
    <t>15003054</t>
  </si>
  <si>
    <t>Hồ Thị</t>
  </si>
  <si>
    <t>0006418</t>
  </si>
  <si>
    <t>6423</t>
  </si>
  <si>
    <t>15001588</t>
  </si>
  <si>
    <t>Đào Duy</t>
  </si>
  <si>
    <t>Hoài</t>
  </si>
  <si>
    <t>0007448</t>
  </si>
  <si>
    <t>6424</t>
  </si>
  <si>
    <t>15001522</t>
  </si>
  <si>
    <t>Trần Phước</t>
  </si>
  <si>
    <t>Toản</t>
  </si>
  <si>
    <t>31/08/1996</t>
  </si>
  <si>
    <t>0007450</t>
  </si>
  <si>
    <t>6425</t>
  </si>
  <si>
    <t>15002935</t>
  </si>
  <si>
    <t>Đỗ Huỳnh Anh</t>
  </si>
  <si>
    <t>0007449</t>
  </si>
  <si>
    <t>6426</t>
  </si>
  <si>
    <t>15002362</t>
  </si>
  <si>
    <t>Nguyễn Trần Quốc</t>
  </si>
  <si>
    <t>0007451</t>
  </si>
  <si>
    <t>6427</t>
  </si>
  <si>
    <t>15000617</t>
  </si>
  <si>
    <t>Nguyễn Ngọc Quang</t>
  </si>
  <si>
    <t>0007453</t>
  </si>
  <si>
    <t>6428</t>
  </si>
  <si>
    <t>15000987</t>
  </si>
  <si>
    <t>02/02/1996</t>
  </si>
  <si>
    <t>0007455</t>
  </si>
  <si>
    <t>6429</t>
  </si>
  <si>
    <t>15003074</t>
  </si>
  <si>
    <t>0007457</t>
  </si>
  <si>
    <t>6430</t>
  </si>
  <si>
    <t>15001592</t>
  </si>
  <si>
    <t>18/08/1997</t>
  </si>
  <si>
    <t>0007459</t>
  </si>
  <si>
    <t>6431</t>
  </si>
  <si>
    <t>15001203</t>
  </si>
  <si>
    <t>Trần Lê Quốc</t>
  </si>
  <si>
    <t>15/12/1996</t>
  </si>
  <si>
    <t>0007461</t>
  </si>
  <si>
    <t>6432</t>
  </si>
  <si>
    <t>15001314</t>
  </si>
  <si>
    <t>07/05/1997</t>
  </si>
  <si>
    <t>0007463</t>
  </si>
  <si>
    <t>6433</t>
  </si>
  <si>
    <t>15001526</t>
  </si>
  <si>
    <t>Nguyễn Bá</t>
  </si>
  <si>
    <t>09/10/97</t>
  </si>
  <si>
    <t>0007465</t>
  </si>
  <si>
    <t>6434</t>
  </si>
  <si>
    <t>15000892</t>
  </si>
  <si>
    <t>Nguyễn Hoài</t>
  </si>
  <si>
    <t>0007467</t>
  </si>
  <si>
    <t>6435</t>
  </si>
  <si>
    <t>15002327</t>
  </si>
  <si>
    <t>Rõ</t>
  </si>
  <si>
    <t>0007469</t>
  </si>
  <si>
    <t>6436</t>
  </si>
  <si>
    <t>15001434</t>
  </si>
  <si>
    <t>Thiều Quang</t>
  </si>
  <si>
    <t>0006422</t>
  </si>
  <si>
    <t>6437</t>
  </si>
  <si>
    <t>15000408</t>
  </si>
  <si>
    <t>Lê Thị Hoài</t>
  </si>
  <si>
    <t>29/07/1996</t>
  </si>
  <si>
    <t>0006424</t>
  </si>
  <si>
    <t>6438</t>
  </si>
  <si>
    <t>15003347</t>
  </si>
  <si>
    <t>Bùi Thị Kim</t>
  </si>
  <si>
    <t>24/06/1997</t>
  </si>
  <si>
    <t>0006426</t>
  </si>
  <si>
    <t>6439</t>
  </si>
  <si>
    <t>15001132</t>
  </si>
  <si>
    <t>Đơn</t>
  </si>
  <si>
    <t>0007472</t>
  </si>
  <si>
    <t>6440</t>
  </si>
  <si>
    <t>15002920</t>
  </si>
  <si>
    <t>21/05/1997</t>
  </si>
  <si>
    <t>0007475</t>
  </si>
  <si>
    <t>6441</t>
  </si>
  <si>
    <t>0007476</t>
  </si>
  <si>
    <t>6442</t>
  </si>
  <si>
    <t>15002133</t>
  </si>
  <si>
    <t>Xuyên</t>
  </si>
  <si>
    <t>0007477</t>
  </si>
  <si>
    <t>6443</t>
  </si>
  <si>
    <t>6444</t>
  </si>
  <si>
    <t>0007479</t>
  </si>
  <si>
    <t>6445</t>
  </si>
  <si>
    <t>15002428</t>
  </si>
  <si>
    <t>11/05/1997</t>
  </si>
  <si>
    <t>0006431</t>
  </si>
  <si>
    <t>6446</t>
  </si>
  <si>
    <t>15002807</t>
  </si>
  <si>
    <t>Vũ Trường</t>
  </si>
  <si>
    <t>07/06/1997</t>
  </si>
  <si>
    <t>0007481</t>
  </si>
  <si>
    <t>6447</t>
  </si>
  <si>
    <t>15002752</t>
  </si>
  <si>
    <t>Ngô Ngân Đại</t>
  </si>
  <si>
    <t>0007483</t>
  </si>
  <si>
    <t>6448</t>
  </si>
  <si>
    <t>15003288</t>
  </si>
  <si>
    <t>23/06/1996</t>
  </si>
  <si>
    <t>0007487</t>
  </si>
  <si>
    <t>6449</t>
  </si>
  <si>
    <t>15000596</t>
  </si>
  <si>
    <t>Quang</t>
  </si>
  <si>
    <t>0006434</t>
  </si>
  <si>
    <t>6450</t>
  </si>
  <si>
    <t>15003235</t>
  </si>
  <si>
    <t>Nguyễn Ngọc Hoàng</t>
  </si>
  <si>
    <t>08/03/1996</t>
  </si>
  <si>
    <t>0007489</t>
  </si>
  <si>
    <t>6451</t>
  </si>
  <si>
    <t>15000954</t>
  </si>
  <si>
    <t>Ngô Nguyễn Hữu</t>
  </si>
  <si>
    <t>Chánh</t>
  </si>
  <si>
    <t>29/3/1996</t>
  </si>
  <si>
    <t>0007492</t>
  </si>
  <si>
    <t>6452</t>
  </si>
  <si>
    <t>15002497</t>
  </si>
  <si>
    <t>Nguyễn Tuấn</t>
  </si>
  <si>
    <t>Kiệt</t>
  </si>
  <si>
    <t>22/12/1995</t>
  </si>
  <si>
    <t>0007495</t>
  </si>
  <si>
    <t>6453</t>
  </si>
  <si>
    <t>15000600</t>
  </si>
  <si>
    <t>Ngô Hàng Thúy</t>
  </si>
  <si>
    <t>5/2/1997</t>
  </si>
  <si>
    <t>0007497</t>
  </si>
  <si>
    <t>6454</t>
  </si>
  <si>
    <t>15001276</t>
  </si>
  <si>
    <t>Nguyễn Thị Hải</t>
  </si>
  <si>
    <t>Phận</t>
  </si>
  <si>
    <t>0007501</t>
  </si>
  <si>
    <t>6455</t>
  </si>
  <si>
    <t>15000785</t>
  </si>
  <si>
    <t>0007505</t>
  </si>
  <si>
    <t>6456</t>
  </si>
  <si>
    <t>15000743</t>
  </si>
  <si>
    <t>21/06/1997</t>
  </si>
  <si>
    <t>0007507</t>
  </si>
  <si>
    <t>6457</t>
  </si>
  <si>
    <t>15000499</t>
  </si>
  <si>
    <t>Đặng Văn</t>
  </si>
  <si>
    <t>Tưởng</t>
  </si>
  <si>
    <t>20/01/1996</t>
  </si>
  <si>
    <t>0007509</t>
  </si>
  <si>
    <t>6458</t>
  </si>
  <si>
    <t>15000688</t>
  </si>
  <si>
    <t>Trần Khánh</t>
  </si>
  <si>
    <t>4/8/1997</t>
  </si>
  <si>
    <t>0007511</t>
  </si>
  <si>
    <t>6459</t>
  </si>
  <si>
    <t>15000429</t>
  </si>
  <si>
    <t>03/12/1994</t>
  </si>
  <si>
    <t>0007513</t>
  </si>
  <si>
    <t>6460</t>
  </si>
  <si>
    <t>15002195</t>
  </si>
  <si>
    <t>0007514</t>
  </si>
  <si>
    <t>6461</t>
  </si>
  <si>
    <t>15002231</t>
  </si>
  <si>
    <t>12/08/1996</t>
  </si>
  <si>
    <t>0007516</t>
  </si>
  <si>
    <t>6462</t>
  </si>
  <si>
    <t>15000550</t>
  </si>
  <si>
    <t>Lê Đình Hoàng</t>
  </si>
  <si>
    <t>0007519</t>
  </si>
  <si>
    <t>6463</t>
  </si>
  <si>
    <t>15003427</t>
  </si>
  <si>
    <t>Điệp</t>
  </si>
  <si>
    <t>17/08/1997</t>
  </si>
  <si>
    <t>0007521</t>
  </si>
  <si>
    <t>6464</t>
  </si>
  <si>
    <t>15002078</t>
  </si>
  <si>
    <t>Nguyễn Phương Bảo</t>
  </si>
  <si>
    <t>13/05/1997</t>
  </si>
  <si>
    <t>0007522</t>
  </si>
  <si>
    <t>6465</t>
  </si>
  <si>
    <t>15001155</t>
  </si>
  <si>
    <t>Ghin</t>
  </si>
  <si>
    <t>10/10/1997</t>
  </si>
  <si>
    <t>0007524</t>
  </si>
  <si>
    <t>6466</t>
  </si>
  <si>
    <t>15000959</t>
  </si>
  <si>
    <t>Hồ Phước</t>
  </si>
  <si>
    <t>10/03/1996</t>
  </si>
  <si>
    <t>0007526</t>
  </si>
  <si>
    <t>6467</t>
  </si>
  <si>
    <t>15000818</t>
  </si>
  <si>
    <t>Hồng Song</t>
  </si>
  <si>
    <t>03/09/1997</t>
  </si>
  <si>
    <t>0007528</t>
  </si>
  <si>
    <t>6468</t>
  </si>
  <si>
    <t>15002250</t>
  </si>
  <si>
    <t>0007530</t>
  </si>
  <si>
    <t>6469</t>
  </si>
  <si>
    <t>15002407</t>
  </si>
  <si>
    <t>15/08/1997</t>
  </si>
  <si>
    <t>0007532</t>
  </si>
  <si>
    <t>6470</t>
  </si>
  <si>
    <t>15002738</t>
  </si>
  <si>
    <t>Nông Thị Thu</t>
  </si>
  <si>
    <t>0007534</t>
  </si>
  <si>
    <t>6471</t>
  </si>
  <si>
    <t>15002301</t>
  </si>
  <si>
    <t>Trương Hoàng</t>
  </si>
  <si>
    <t>Vĩ</t>
  </si>
  <si>
    <t>0007542</t>
  </si>
  <si>
    <t>6472</t>
  </si>
  <si>
    <t>15002554</t>
  </si>
  <si>
    <t>10/10/1995</t>
  </si>
  <si>
    <t>0007544</t>
  </si>
  <si>
    <t>6474</t>
  </si>
  <si>
    <t>15001076</t>
  </si>
  <si>
    <t>Trần Thi</t>
  </si>
  <si>
    <t>0007548</t>
  </si>
  <si>
    <t>6475</t>
  </si>
  <si>
    <t>15001869</t>
  </si>
  <si>
    <t>31/01/1997</t>
  </si>
  <si>
    <t>0007550</t>
  </si>
  <si>
    <t>6477</t>
  </si>
  <si>
    <t>15001324</t>
  </si>
  <si>
    <t>11/11/2000</t>
  </si>
  <si>
    <t>6478</t>
  </si>
  <si>
    <t>15001856</t>
  </si>
  <si>
    <t>6479</t>
  </si>
  <si>
    <t>15002588</t>
  </si>
  <si>
    <t>0007554</t>
  </si>
  <si>
    <t>6480</t>
  </si>
  <si>
    <t>15002491</t>
  </si>
  <si>
    <t>0007556</t>
  </si>
  <si>
    <t>6481</t>
  </si>
  <si>
    <t>15003100</t>
  </si>
  <si>
    <t>0007562</t>
  </si>
  <si>
    <t>6482</t>
  </si>
  <si>
    <t>15002248</t>
  </si>
  <si>
    <t>Cao Minh</t>
  </si>
  <si>
    <t>Lực</t>
  </si>
  <si>
    <t>16/09/1997</t>
  </si>
  <si>
    <t>0007564</t>
  </si>
  <si>
    <t>6483</t>
  </si>
  <si>
    <t>15001992</t>
  </si>
  <si>
    <t>Phạm Phương Thanh</t>
  </si>
  <si>
    <t>0007566</t>
  </si>
  <si>
    <t>6484</t>
  </si>
  <si>
    <t>15003383</t>
  </si>
  <si>
    <t>0007568</t>
  </si>
  <si>
    <t>6485</t>
  </si>
  <si>
    <t>15001977</t>
  </si>
  <si>
    <t>Trai</t>
  </si>
  <si>
    <t>12/07/1995</t>
  </si>
  <si>
    <t>0007570</t>
  </si>
  <si>
    <t>6486</t>
  </si>
  <si>
    <t>15002306</t>
  </si>
  <si>
    <t>Dương Quốc</t>
  </si>
  <si>
    <t>12/02/1997</t>
  </si>
  <si>
    <t>0007573</t>
  </si>
  <si>
    <t>6487</t>
  </si>
  <si>
    <t>15003390</t>
  </si>
  <si>
    <t>0006450</t>
  </si>
  <si>
    <t>6488</t>
  </si>
  <si>
    <t>15003182</t>
  </si>
  <si>
    <t>Cù Huy</t>
  </si>
  <si>
    <t>22/03/1997</t>
  </si>
  <si>
    <t>0007575</t>
  </si>
  <si>
    <t>6489</t>
  </si>
  <si>
    <t>15002761</t>
  </si>
  <si>
    <t>0007579</t>
  </si>
  <si>
    <t>6490</t>
  </si>
  <si>
    <t>15003189</t>
  </si>
  <si>
    <t>0007581</t>
  </si>
  <si>
    <t>6491</t>
  </si>
  <si>
    <t>0007583</t>
  </si>
  <si>
    <t>6492</t>
  </si>
  <si>
    <t>15001868</t>
  </si>
  <si>
    <t>Trương Lê Quốc</t>
  </si>
  <si>
    <t>0007585</t>
  </si>
  <si>
    <t>6493</t>
  </si>
  <si>
    <t>6494</t>
  </si>
  <si>
    <t>15003316</t>
  </si>
  <si>
    <t>Lê</t>
  </si>
  <si>
    <t>26/05/1996</t>
  </si>
  <si>
    <t>0007588</t>
  </si>
  <si>
    <t>6495</t>
  </si>
  <si>
    <t>13D2040015</t>
  </si>
  <si>
    <t>Trương Thị Cẩm</t>
  </si>
  <si>
    <t>Hướng</t>
  </si>
  <si>
    <t>30/12/1995</t>
  </si>
  <si>
    <t>13CÐ-M</t>
  </si>
  <si>
    <t>6496</t>
  </si>
  <si>
    <t>15000935</t>
  </si>
  <si>
    <t>Đinh Văn</t>
  </si>
  <si>
    <t>20/04/1997</t>
  </si>
  <si>
    <t>0007590</t>
  </si>
  <si>
    <t>6497</t>
  </si>
  <si>
    <t>15001486</t>
  </si>
  <si>
    <t>Bùi Thị</t>
  </si>
  <si>
    <t>05/10/1997</t>
  </si>
  <si>
    <t>0007592</t>
  </si>
  <si>
    <t>6498</t>
  </si>
  <si>
    <t>15000707</t>
  </si>
  <si>
    <t>Võ Huỳnh Thị Trà</t>
  </si>
  <si>
    <t>16/07/1997</t>
  </si>
  <si>
    <t>0007594</t>
  </si>
  <si>
    <t>6499</t>
  </si>
  <si>
    <t>15001271</t>
  </si>
  <si>
    <t>Lưu Hữu</t>
  </si>
  <si>
    <t>10/04/1997</t>
  </si>
  <si>
    <t>0007596</t>
  </si>
  <si>
    <t>6500</t>
  </si>
  <si>
    <t>15001790</t>
  </si>
  <si>
    <t>Thu</t>
  </si>
  <si>
    <t>0007598</t>
  </si>
  <si>
    <t>6501</t>
  </si>
  <si>
    <t>15000955</t>
  </si>
  <si>
    <t>26/01/1996</t>
  </si>
  <si>
    <t>0007600</t>
  </si>
  <si>
    <t>6502</t>
  </si>
  <si>
    <t>15002796</t>
  </si>
  <si>
    <t>Mai Quốc</t>
  </si>
  <si>
    <t>0007602</t>
  </si>
  <si>
    <t>6503</t>
  </si>
  <si>
    <t>15002905</t>
  </si>
  <si>
    <t>11/10/1995</t>
  </si>
  <si>
    <t>0007604</t>
  </si>
  <si>
    <t>6504</t>
  </si>
  <si>
    <t>15001304</t>
  </si>
  <si>
    <t>Trần Khang</t>
  </si>
  <si>
    <t>Vỉnh</t>
  </si>
  <si>
    <t>01/10/1996</t>
  </si>
  <si>
    <t>0007606</t>
  </si>
  <si>
    <t>6505</t>
  </si>
  <si>
    <t>15001243</t>
  </si>
  <si>
    <t>Huỳnh Xuân</t>
  </si>
  <si>
    <t>0007608</t>
  </si>
  <si>
    <t>6506</t>
  </si>
  <si>
    <t>15002426</t>
  </si>
  <si>
    <t>0007610</t>
  </si>
  <si>
    <t>6507</t>
  </si>
  <si>
    <t>15002444</t>
  </si>
  <si>
    <t>Đặng Nguyễn Thái</t>
  </si>
  <si>
    <t>0007612</t>
  </si>
  <si>
    <t>6508</t>
  </si>
  <si>
    <t>15001559</t>
  </si>
  <si>
    <t>Hoàng Minh</t>
  </si>
  <si>
    <t>02/06/1996</t>
  </si>
  <si>
    <t>0007615</t>
  </si>
  <si>
    <t>6509</t>
  </si>
  <si>
    <t>15002709</t>
  </si>
  <si>
    <t>Nguyễn Cao Thế</t>
  </si>
  <si>
    <t>06/11/1996</t>
  </si>
  <si>
    <t>0007617</t>
  </si>
  <si>
    <t>6510</t>
  </si>
  <si>
    <t>15002994</t>
  </si>
  <si>
    <t>Hữu</t>
  </si>
  <si>
    <t>0007619</t>
  </si>
  <si>
    <t>6511</t>
  </si>
  <si>
    <t>15002639</t>
  </si>
  <si>
    <t>20/09/1997</t>
  </si>
  <si>
    <t>0007621</t>
  </si>
  <si>
    <t>6512</t>
  </si>
  <si>
    <t>15002619</t>
  </si>
  <si>
    <t>0007623</t>
  </si>
  <si>
    <t>6513</t>
  </si>
  <si>
    <t>15002666</t>
  </si>
  <si>
    <t>Huỳnh Công</t>
  </si>
  <si>
    <t>Thạch</t>
  </si>
  <si>
    <t>0007625</t>
  </si>
  <si>
    <t>6514</t>
  </si>
  <si>
    <t>15003401</t>
  </si>
  <si>
    <t>25/02/2000</t>
  </si>
  <si>
    <t>0006453</t>
  </si>
  <si>
    <t>6515</t>
  </si>
  <si>
    <t>15002618</t>
  </si>
  <si>
    <t>Nguyễn Bách</t>
  </si>
  <si>
    <t>Tuyên</t>
  </si>
  <si>
    <t>0007627</t>
  </si>
  <si>
    <t>6516</t>
  </si>
  <si>
    <t>15000226</t>
  </si>
  <si>
    <t>Võ Thị Minh</t>
  </si>
  <si>
    <t>17/09/1995</t>
  </si>
  <si>
    <t>0007629</t>
  </si>
  <si>
    <t>6517</t>
  </si>
  <si>
    <t>15000828</t>
  </si>
  <si>
    <t>19/04/1996</t>
  </si>
  <si>
    <t>0007631</t>
  </si>
  <si>
    <t>6518</t>
  </si>
  <si>
    <t>15000774</t>
  </si>
  <si>
    <t>Đoàn Như</t>
  </si>
  <si>
    <t>Ái</t>
  </si>
  <si>
    <t>08/07/1996</t>
  </si>
  <si>
    <t>0007633</t>
  </si>
  <si>
    <t>6519</t>
  </si>
  <si>
    <t>15000367</t>
  </si>
  <si>
    <t>Lê Đỗ Huyền</t>
  </si>
  <si>
    <t>31/01/2000</t>
  </si>
  <si>
    <t>0007635</t>
  </si>
  <si>
    <t>6520</t>
  </si>
  <si>
    <t>15001764</t>
  </si>
  <si>
    <t>06/10/1995</t>
  </si>
  <si>
    <t>0007636</t>
  </si>
  <si>
    <t>6521</t>
  </si>
  <si>
    <t>15002351</t>
  </si>
  <si>
    <t>Tất Minh</t>
  </si>
  <si>
    <t>0007641</t>
  </si>
  <si>
    <t>6522</t>
  </si>
  <si>
    <t>15001955</t>
  </si>
  <si>
    <t>Phạm Duy</t>
  </si>
  <si>
    <t>Liêu</t>
  </si>
  <si>
    <t>0007643</t>
  </si>
  <si>
    <t>6523</t>
  </si>
  <si>
    <t>15001860</t>
  </si>
  <si>
    <t>0007645</t>
  </si>
  <si>
    <t>6524</t>
  </si>
  <si>
    <t>15000650</t>
  </si>
  <si>
    <t>7/3/1995</t>
  </si>
  <si>
    <t>0007649</t>
  </si>
  <si>
    <t>6525</t>
  </si>
  <si>
    <t>15001218</t>
  </si>
  <si>
    <t>0007651</t>
  </si>
  <si>
    <t>6526</t>
  </si>
  <si>
    <t>15001885</t>
  </si>
  <si>
    <t>0007656</t>
  </si>
  <si>
    <t>6527</t>
  </si>
  <si>
    <t>15002309</t>
  </si>
  <si>
    <t>26/04/1997</t>
  </si>
  <si>
    <t>0007657</t>
  </si>
  <si>
    <t>6528</t>
  </si>
  <si>
    <t>15000439</t>
  </si>
  <si>
    <t>16/10/1997</t>
  </si>
  <si>
    <t>0007658</t>
  </si>
  <si>
    <t>6529</t>
  </si>
  <si>
    <t>15002368</t>
  </si>
  <si>
    <t>0007661</t>
  </si>
  <si>
    <t>6530</t>
  </si>
  <si>
    <t>15002256</t>
  </si>
  <si>
    <t>Đỗ Quang</t>
  </si>
  <si>
    <t>Vương</t>
  </si>
  <si>
    <t>04/03/1997</t>
  </si>
  <si>
    <t>0007664</t>
  </si>
  <si>
    <t>6531</t>
  </si>
  <si>
    <t>15002292</t>
  </si>
  <si>
    <t>Ninh Ngọc</t>
  </si>
  <si>
    <t>11/02/1997</t>
  </si>
  <si>
    <t>0007666</t>
  </si>
  <si>
    <t>6533</t>
  </si>
  <si>
    <t>15001889</t>
  </si>
  <si>
    <t>Đặng Thị Hà</t>
  </si>
  <si>
    <t>0007674</t>
  </si>
  <si>
    <t>6534</t>
  </si>
  <si>
    <t>15002404</t>
  </si>
  <si>
    <t>Vũ Tuấn</t>
  </si>
  <si>
    <t>0007675</t>
  </si>
  <si>
    <t>6535</t>
  </si>
  <si>
    <t>15002290</t>
  </si>
  <si>
    <t>Nguyễn Vũ</t>
  </si>
  <si>
    <t>Quốc</t>
  </si>
  <si>
    <t>0007677</t>
  </si>
  <si>
    <t>6536</t>
  </si>
  <si>
    <t>15002355</t>
  </si>
  <si>
    <t>Phan Tiết Đinh</t>
  </si>
  <si>
    <t>0007679</t>
  </si>
  <si>
    <t>6537</t>
  </si>
  <si>
    <t>15002206</t>
  </si>
  <si>
    <t>03/04/1997</t>
  </si>
  <si>
    <t>0007681</t>
  </si>
  <si>
    <t>6538</t>
  </si>
  <si>
    <t>15001721</t>
  </si>
  <si>
    <t>Đỗ Nguyễn Hữu</t>
  </si>
  <si>
    <t>0007683</t>
  </si>
  <si>
    <t>6539</t>
  </si>
  <si>
    <t>15003334</t>
  </si>
  <si>
    <t>23/04/1994</t>
  </si>
  <si>
    <t>0007685</t>
  </si>
  <si>
    <t>6540</t>
  </si>
  <si>
    <t>15000973</t>
  </si>
  <si>
    <t>Huỳnh Thái</t>
  </si>
  <si>
    <t>0007687</t>
  </si>
  <si>
    <t>6541</t>
  </si>
  <si>
    <t>15001963</t>
  </si>
  <si>
    <t>Nguyễn Hoàng Phúc</t>
  </si>
  <si>
    <t>0007689</t>
  </si>
  <si>
    <t>6542</t>
  </si>
  <si>
    <t>15002289</t>
  </si>
  <si>
    <t>23/08/1997</t>
  </si>
  <si>
    <t>0007691</t>
  </si>
  <si>
    <t>6543</t>
  </si>
  <si>
    <t>15001723</t>
  </si>
  <si>
    <t>Hoàng Hữu</t>
  </si>
  <si>
    <t>09/12/1997</t>
  </si>
  <si>
    <t>0007693</t>
  </si>
  <si>
    <t>6544</t>
  </si>
  <si>
    <t>15001793</t>
  </si>
  <si>
    <t>Nguyễn Thị Bé</t>
  </si>
  <si>
    <t>Hà</t>
  </si>
  <si>
    <t>15/11/1996</t>
  </si>
  <si>
    <t>0007695</t>
  </si>
  <si>
    <t>6545</t>
  </si>
  <si>
    <t>15001804</t>
  </si>
  <si>
    <t>06/12/1997</t>
  </si>
  <si>
    <t>0007697</t>
  </si>
  <si>
    <t>6546</t>
  </si>
  <si>
    <t>15003318</t>
  </si>
  <si>
    <t>Đỗ Công</t>
  </si>
  <si>
    <t>07/10/1995</t>
  </si>
  <si>
    <t>0007699</t>
  </si>
  <si>
    <t>6547</t>
  </si>
  <si>
    <t>15001199</t>
  </si>
  <si>
    <t>22/10/1996</t>
  </si>
  <si>
    <t>0007701</t>
  </si>
  <si>
    <t>6548</t>
  </si>
  <si>
    <t>15000479</t>
  </si>
  <si>
    <t>25/11/1997</t>
  </si>
  <si>
    <t>0007703</t>
  </si>
  <si>
    <t>6549</t>
  </si>
  <si>
    <t>15002435</t>
  </si>
  <si>
    <t>Vương Krông Hồng</t>
  </si>
  <si>
    <t>0007706</t>
  </si>
  <si>
    <t>6550</t>
  </si>
  <si>
    <t>15002320</t>
  </si>
  <si>
    <t>Đoàn Duy</t>
  </si>
  <si>
    <t>26/02/1997</t>
  </si>
  <si>
    <t>0007709</t>
  </si>
  <si>
    <t>6551</t>
  </si>
  <si>
    <t>6552</t>
  </si>
  <si>
    <t>15001214</t>
  </si>
  <si>
    <t>Lê Hữu</t>
  </si>
  <si>
    <t>0007711</t>
  </si>
  <si>
    <t>6553</t>
  </si>
  <si>
    <t>15002217</t>
  </si>
  <si>
    <t>0007713</t>
  </si>
  <si>
    <t>6554</t>
  </si>
  <si>
    <t>15002800</t>
  </si>
  <si>
    <t>Danh Trọng</t>
  </si>
  <si>
    <t>0007716</t>
  </si>
  <si>
    <t>6555</t>
  </si>
  <si>
    <t>15002140</t>
  </si>
  <si>
    <t>Ngô Văn</t>
  </si>
  <si>
    <t>Sửu</t>
  </si>
  <si>
    <t>06/01/1997</t>
  </si>
  <si>
    <t>0007718</t>
  </si>
  <si>
    <t>6556</t>
  </si>
  <si>
    <t>15002501</t>
  </si>
  <si>
    <t>6557</t>
  </si>
  <si>
    <t>0007720</t>
  </si>
  <si>
    <t>6558</t>
  </si>
  <si>
    <t>15002895</t>
  </si>
  <si>
    <t>0007722</t>
  </si>
  <si>
    <t>6559</t>
  </si>
  <si>
    <t>15001664</t>
  </si>
  <si>
    <t>Ngô Trần Khải</t>
  </si>
  <si>
    <t>09/10/2000</t>
  </si>
  <si>
    <t>31/03/2016</t>
  </si>
  <si>
    <t>0007723</t>
  </si>
  <si>
    <t>6560</t>
  </si>
  <si>
    <t>15002264</t>
  </si>
  <si>
    <t>26/11/1997</t>
  </si>
  <si>
    <t>0007725</t>
  </si>
  <si>
    <t>6561</t>
  </si>
  <si>
    <t>15002424</t>
  </si>
  <si>
    <t>Cao Quân</t>
  </si>
  <si>
    <t>28/10/1997</t>
  </si>
  <si>
    <t>0007727</t>
  </si>
  <si>
    <t>6562</t>
  </si>
  <si>
    <t>15003413</t>
  </si>
  <si>
    <t>Nguyễn Giao Cát</t>
  </si>
  <si>
    <t>Tường</t>
  </si>
  <si>
    <t>30/01/2000</t>
  </si>
  <si>
    <t>0006459</t>
  </si>
  <si>
    <t>6563</t>
  </si>
  <si>
    <t>15003486</t>
  </si>
  <si>
    <t>6564</t>
  </si>
  <si>
    <t>15003504</t>
  </si>
  <si>
    <t>Phạm Tuấn</t>
  </si>
  <si>
    <t>17/10/1993</t>
  </si>
  <si>
    <t>0006463</t>
  </si>
  <si>
    <t>6565</t>
  </si>
  <si>
    <t>15002466</t>
  </si>
  <si>
    <t>Phạm Văn Tuấn</t>
  </si>
  <si>
    <t>11/02/1994</t>
  </si>
  <si>
    <t>0006464</t>
  </si>
  <si>
    <t>6566</t>
  </si>
  <si>
    <t>15001867</t>
  </si>
  <si>
    <t>07/8/1997</t>
  </si>
  <si>
    <t>0006465</t>
  </si>
  <si>
    <t>6567</t>
  </si>
  <si>
    <t>15000642</t>
  </si>
  <si>
    <t>Qúi</t>
  </si>
  <si>
    <t>0007733</t>
  </si>
  <si>
    <t>6568</t>
  </si>
  <si>
    <t>15000830</t>
  </si>
  <si>
    <t>Hồ Phú</t>
  </si>
  <si>
    <t>Sỉ</t>
  </si>
  <si>
    <t>18/4/1996</t>
  </si>
  <si>
    <t>0007734</t>
  </si>
  <si>
    <t>6569</t>
  </si>
  <si>
    <t>15003339</t>
  </si>
  <si>
    <t>Phạm Trần</t>
  </si>
  <si>
    <t>0007737</t>
  </si>
  <si>
    <t>6570</t>
  </si>
  <si>
    <t>15002141</t>
  </si>
  <si>
    <t>Hà Thanh</t>
  </si>
  <si>
    <t>0007739</t>
  </si>
  <si>
    <t>6571</t>
  </si>
  <si>
    <t>15000630</t>
  </si>
  <si>
    <t>Nguyễn Phạm An</t>
  </si>
  <si>
    <t>0007741</t>
  </si>
  <si>
    <t>6572</t>
  </si>
  <si>
    <t>15000459</t>
  </si>
  <si>
    <t>16/04/1997</t>
  </si>
  <si>
    <t>0006466</t>
  </si>
  <si>
    <t>6573</t>
  </si>
  <si>
    <t>15001506</t>
  </si>
  <si>
    <t>Nguyễn Anh</t>
  </si>
  <si>
    <t>0007742</t>
  </si>
  <si>
    <t>6574</t>
  </si>
  <si>
    <t>15001325</t>
  </si>
  <si>
    <t>0006468</t>
  </si>
  <si>
    <t>6575</t>
  </si>
  <si>
    <t>15001298</t>
  </si>
  <si>
    <t>Liêu Nguyễn Tiến</t>
  </si>
  <si>
    <t>Bảo</t>
  </si>
  <si>
    <t>0006471</t>
  </si>
  <si>
    <t>6576</t>
  </si>
  <si>
    <t>15000564</t>
  </si>
  <si>
    <t>Trịnh Đình</t>
  </si>
  <si>
    <t>0007745</t>
  </si>
  <si>
    <t>6577</t>
  </si>
  <si>
    <t>15000457</t>
  </si>
  <si>
    <t>19/09/1996</t>
  </si>
  <si>
    <t>0006473</t>
  </si>
  <si>
    <t>6578</t>
  </si>
  <si>
    <t>15002395</t>
  </si>
  <si>
    <t>31/08/2000</t>
  </si>
  <si>
    <t>0007748</t>
  </si>
  <si>
    <t>6579</t>
  </si>
  <si>
    <t>15003306</t>
  </si>
  <si>
    <t>Lê Thiên</t>
  </si>
  <si>
    <t>19/05/1997</t>
  </si>
  <si>
    <t>0007751</t>
  </si>
  <si>
    <t>6580</t>
  </si>
  <si>
    <t>15001163</t>
  </si>
  <si>
    <t>0007755</t>
  </si>
  <si>
    <t>6581</t>
  </si>
  <si>
    <t>15002418</t>
  </si>
  <si>
    <t>Nguyễn Sỹ Trọng</t>
  </si>
  <si>
    <t>0007758</t>
  </si>
  <si>
    <t>6582</t>
  </si>
  <si>
    <t>15002400</t>
  </si>
  <si>
    <t>Nguyễn Nhật</t>
  </si>
  <si>
    <t>02/05/97</t>
  </si>
  <si>
    <t>0007761</t>
  </si>
  <si>
    <t>6583</t>
  </si>
  <si>
    <t>15002596</t>
  </si>
  <si>
    <t>Hà Viết</t>
  </si>
  <si>
    <t>18/10/1995</t>
  </si>
  <si>
    <t>0007765</t>
  </si>
  <si>
    <t>6584</t>
  </si>
  <si>
    <t>15002801</t>
  </si>
  <si>
    <t>Hồ Đức</t>
  </si>
  <si>
    <t>0007767</t>
  </si>
  <si>
    <t>6585</t>
  </si>
  <si>
    <t>15002048</t>
  </si>
  <si>
    <t>Viết</t>
  </si>
  <si>
    <t>02/05/1997</t>
  </si>
  <si>
    <t>0007770</t>
  </si>
  <si>
    <t>6586</t>
  </si>
  <si>
    <t>15002669</t>
  </si>
  <si>
    <t>Nguyễn Huy</t>
  </si>
  <si>
    <t>Vỹ</t>
  </si>
  <si>
    <t>21/02/1996</t>
  </si>
  <si>
    <t>0007772</t>
  </si>
  <si>
    <t>6587</t>
  </si>
  <si>
    <t>15000581</t>
  </si>
  <si>
    <t>0007774</t>
  </si>
  <si>
    <t>6588</t>
  </si>
  <si>
    <t>15003311</t>
  </si>
  <si>
    <t>18/06/1994</t>
  </si>
  <si>
    <t>0007776</t>
  </si>
  <si>
    <t>6589</t>
  </si>
  <si>
    <t>15003109</t>
  </si>
  <si>
    <t>Luật</t>
  </si>
  <si>
    <t>11/09/1997</t>
  </si>
  <si>
    <t>0007778</t>
  </si>
  <si>
    <t>6590</t>
  </si>
  <si>
    <t>15001937</t>
  </si>
  <si>
    <t>Thuột</t>
  </si>
  <si>
    <t>21/11/1997</t>
  </si>
  <si>
    <t>0007781</t>
  </si>
  <si>
    <t>6591</t>
  </si>
  <si>
    <t>15002864</t>
  </si>
  <si>
    <t>0007782</t>
  </si>
  <si>
    <t>6592</t>
  </si>
  <si>
    <t>15002835</t>
  </si>
  <si>
    <t>Lại Văn</t>
  </si>
  <si>
    <t>02/03/1996</t>
  </si>
  <si>
    <t>0007784</t>
  </si>
  <si>
    <t>6593</t>
  </si>
  <si>
    <t>15002894</t>
  </si>
  <si>
    <t>Đầy</t>
  </si>
  <si>
    <t>0007787</t>
  </si>
  <si>
    <t>6594</t>
  </si>
  <si>
    <t>15000706</t>
  </si>
  <si>
    <t>Suốs Ra</t>
  </si>
  <si>
    <t>Phết</t>
  </si>
  <si>
    <t>0007789</t>
  </si>
  <si>
    <t>6595</t>
  </si>
  <si>
    <t>15003195</t>
  </si>
  <si>
    <t>0007790</t>
  </si>
  <si>
    <t>6596</t>
  </si>
  <si>
    <t>15002187</t>
  </si>
  <si>
    <t>Mã Thanh</t>
  </si>
  <si>
    <t>0007793</t>
  </si>
  <si>
    <t>6597</t>
  </si>
  <si>
    <t>15002336</t>
  </si>
  <si>
    <t>Huỳnh Trung</t>
  </si>
  <si>
    <t>0007795</t>
  </si>
  <si>
    <t>6598</t>
  </si>
  <si>
    <t>15001089</t>
  </si>
  <si>
    <t>19/01/1997</t>
  </si>
  <si>
    <t>0007797</t>
  </si>
  <si>
    <t>6599</t>
  </si>
  <si>
    <t>15002068</t>
  </si>
  <si>
    <t>29/05/1997</t>
  </si>
  <si>
    <t>0007799</t>
  </si>
  <si>
    <t>6600</t>
  </si>
  <si>
    <t>15001312</t>
  </si>
  <si>
    <t>Đặng Thanh</t>
  </si>
  <si>
    <t>0007801</t>
  </si>
  <si>
    <t>6601</t>
  </si>
  <si>
    <t>15000947</t>
  </si>
  <si>
    <t>0007803</t>
  </si>
  <si>
    <t>6602</t>
  </si>
  <si>
    <t>15003253</t>
  </si>
  <si>
    <t>28/03/1997</t>
  </si>
  <si>
    <t>0007805</t>
  </si>
  <si>
    <t>6603</t>
  </si>
  <si>
    <t>15003292</t>
  </si>
  <si>
    <t>Nguyễn Quan</t>
  </si>
  <si>
    <t>Đại</t>
  </si>
  <si>
    <t>23/03/1995</t>
  </si>
  <si>
    <t>0007807</t>
  </si>
  <si>
    <t>6604</t>
  </si>
  <si>
    <t>15001586</t>
  </si>
  <si>
    <t>Văn Hữu</t>
  </si>
  <si>
    <t>Dưỡng</t>
  </si>
  <si>
    <t>17/05/1997</t>
  </si>
  <si>
    <t>0007810</t>
  </si>
  <si>
    <t>6605</t>
  </si>
  <si>
    <t>15001684</t>
  </si>
  <si>
    <t>04/08/1997</t>
  </si>
  <si>
    <t>0007813</t>
  </si>
  <si>
    <t>6606</t>
  </si>
  <si>
    <t>15001087</t>
  </si>
  <si>
    <t>Nguyễn Khôi Thiên</t>
  </si>
  <si>
    <t>Triệu</t>
  </si>
  <si>
    <t>17/10/1996</t>
  </si>
  <si>
    <t>0007818</t>
  </si>
  <si>
    <t>6607</t>
  </si>
  <si>
    <t>15002012</t>
  </si>
  <si>
    <t>0007820</t>
  </si>
  <si>
    <t>6608</t>
  </si>
  <si>
    <t>15003421</t>
  </si>
  <si>
    <t>Hoàng Ngọc</t>
  </si>
  <si>
    <t>Đô</t>
  </si>
  <si>
    <t>0007827</t>
  </si>
  <si>
    <t>6609</t>
  </si>
  <si>
    <t>15002278</t>
  </si>
  <si>
    <t>Diệp Tấn</t>
  </si>
  <si>
    <t>27/10/1994</t>
  </si>
  <si>
    <t>0007828</t>
  </si>
  <si>
    <t>6610</t>
  </si>
  <si>
    <t>15001317</t>
  </si>
  <si>
    <t>04/6/1997</t>
  </si>
  <si>
    <t>0007830</t>
  </si>
  <si>
    <t>6611</t>
  </si>
  <si>
    <t>15001185</t>
  </si>
  <si>
    <t>0007832</t>
  </si>
  <si>
    <t>6612</t>
  </si>
  <si>
    <t>15003354</t>
  </si>
  <si>
    <t>Bùi Văn Tấn</t>
  </si>
  <si>
    <t>0007834</t>
  </si>
  <si>
    <t>6613</t>
  </si>
  <si>
    <t>15001212</t>
  </si>
  <si>
    <t>Phạm Hữu</t>
  </si>
  <si>
    <t>28/02/1997</t>
  </si>
  <si>
    <t>0007835</t>
  </si>
  <si>
    <t>6614</t>
  </si>
  <si>
    <t>15001420</t>
  </si>
  <si>
    <t>Võ Hữu</t>
  </si>
  <si>
    <t>0007837</t>
  </si>
  <si>
    <t>6615</t>
  </si>
  <si>
    <t>15001419</t>
  </si>
  <si>
    <t>Cao Sơn</t>
  </si>
  <si>
    <t>29/03/1996</t>
  </si>
  <si>
    <t>0007839</t>
  </si>
  <si>
    <t>6616</t>
  </si>
  <si>
    <t>15002584</t>
  </si>
  <si>
    <t>29/07/1995</t>
  </si>
  <si>
    <t>0007841</t>
  </si>
  <si>
    <t>6617</t>
  </si>
  <si>
    <t>15000841</t>
  </si>
  <si>
    <t>Phan Thanh</t>
  </si>
  <si>
    <t>23/12/1997</t>
  </si>
  <si>
    <t>0007849</t>
  </si>
  <si>
    <t>6618</t>
  </si>
  <si>
    <t>15001125</t>
  </si>
  <si>
    <t>Lý Trưởng</t>
  </si>
  <si>
    <t>22/1/1997</t>
  </si>
  <si>
    <t>0007851</t>
  </si>
  <si>
    <t>6619</t>
  </si>
  <si>
    <t>15003127</t>
  </si>
  <si>
    <t>Phan Minh</t>
  </si>
  <si>
    <t>16/01/1997</t>
  </si>
  <si>
    <t>0006493</t>
  </si>
  <si>
    <t>6621</t>
  </si>
  <si>
    <t>6622</t>
  </si>
  <si>
    <t>15001784</t>
  </si>
  <si>
    <t>Nguyễn Hoàng Quỳnh</t>
  </si>
  <si>
    <t>25/09/1987</t>
  </si>
  <si>
    <t>0007854</t>
  </si>
  <si>
    <t>6623</t>
  </si>
  <si>
    <t>15001642</t>
  </si>
  <si>
    <t>Nguyễn Thị Ánh</t>
  </si>
  <si>
    <t>0007856</t>
  </si>
  <si>
    <t>6624</t>
  </si>
  <si>
    <t>15001734</t>
  </si>
  <si>
    <t>Lê Thị Bích</t>
  </si>
  <si>
    <t>25/07/1997</t>
  </si>
  <si>
    <t>0007858</t>
  </si>
  <si>
    <t>6625</t>
  </si>
  <si>
    <t>15002287</t>
  </si>
  <si>
    <t>Quyền</t>
  </si>
  <si>
    <t>12/11/1997</t>
  </si>
  <si>
    <t>0007860</t>
  </si>
  <si>
    <t>6626</t>
  </si>
  <si>
    <t>15002921</t>
  </si>
  <si>
    <t>Tứ</t>
  </si>
  <si>
    <t>0007864</t>
  </si>
  <si>
    <t>6627</t>
  </si>
  <si>
    <t>15001328</t>
  </si>
  <si>
    <t>0007872</t>
  </si>
  <si>
    <t>6628</t>
  </si>
  <si>
    <t>15003083</t>
  </si>
  <si>
    <t>Phan Ngọc</t>
  </si>
  <si>
    <t>Điềm</t>
  </si>
  <si>
    <t>0007874</t>
  </si>
  <si>
    <t>6629</t>
  </si>
  <si>
    <t>15002210</t>
  </si>
  <si>
    <t>08/09/1997</t>
  </si>
  <si>
    <t>0007876</t>
  </si>
  <si>
    <t>6630</t>
  </si>
  <si>
    <t>15000418</t>
  </si>
  <si>
    <t>Lê Đỗ Khắc</t>
  </si>
  <si>
    <t>27/04/1997</t>
  </si>
  <si>
    <t>0007882</t>
  </si>
  <si>
    <t>6631</t>
  </si>
  <si>
    <t>15000784</t>
  </si>
  <si>
    <t>Huỳnh Thị Xuân</t>
  </si>
  <si>
    <t>Thời</t>
  </si>
  <si>
    <t>0006505</t>
  </si>
  <si>
    <t>6632</t>
  </si>
  <si>
    <t>15002000</t>
  </si>
  <si>
    <t>Nghi</t>
  </si>
  <si>
    <t>0007893</t>
  </si>
  <si>
    <t>6633</t>
  </si>
  <si>
    <t>15000860</t>
  </si>
  <si>
    <t>Mai Xuân</t>
  </si>
  <si>
    <t>22/9/1997</t>
  </si>
  <si>
    <t>0007895</t>
  </si>
  <si>
    <t>6634</t>
  </si>
  <si>
    <t>15000506</t>
  </si>
  <si>
    <t>Nguyễn Thị Kim</t>
  </si>
  <si>
    <t>0007897</t>
  </si>
  <si>
    <t>6635</t>
  </si>
  <si>
    <t>15000853</t>
  </si>
  <si>
    <t>09/01/1997</t>
  </si>
  <si>
    <t>0007899</t>
  </si>
  <si>
    <t>6636</t>
  </si>
  <si>
    <t>15003485</t>
  </si>
  <si>
    <t>05/06/1997</t>
  </si>
  <si>
    <t>0007901</t>
  </si>
  <si>
    <t>6637</t>
  </si>
  <si>
    <t>15000824</t>
  </si>
  <si>
    <t>04/10/1996</t>
  </si>
  <si>
    <t>0007902</t>
  </si>
  <si>
    <t>6638</t>
  </si>
  <si>
    <t>15000817</t>
  </si>
  <si>
    <t>0007904</t>
  </si>
  <si>
    <t>6639</t>
  </si>
  <si>
    <t>15001189</t>
  </si>
  <si>
    <t>Phạm Thị Kim</t>
  </si>
  <si>
    <t>Cương</t>
  </si>
  <si>
    <t>0007906</t>
  </si>
  <si>
    <t>6640</t>
  </si>
  <si>
    <t>15002370</t>
  </si>
  <si>
    <t>0007909</t>
  </si>
  <si>
    <t>6641</t>
  </si>
  <si>
    <t>15000289</t>
  </si>
  <si>
    <t>Hường</t>
  </si>
  <si>
    <t>14/06/1996</t>
  </si>
  <si>
    <t>0007911</t>
  </si>
  <si>
    <t>6643</t>
  </si>
  <si>
    <t>15003144</t>
  </si>
  <si>
    <t>15CĐ-ĐĐT9</t>
  </si>
  <si>
    <t>0007920</t>
  </si>
  <si>
    <t>H:6350</t>
  </si>
  <si>
    <t>H:6369</t>
  </si>
  <si>
    <t>H:6373,6374</t>
  </si>
  <si>
    <t>H:6405</t>
  </si>
  <si>
    <t>H:6408</t>
  </si>
  <si>
    <t>H:6473</t>
  </si>
  <si>
    <t>H:6476</t>
  </si>
  <si>
    <t>H:6532</t>
  </si>
  <si>
    <t>H:6620</t>
  </si>
  <si>
    <t>H:6642</t>
  </si>
  <si>
    <t>(Bằng chữ: Bốn mươi sáu triệu năm trăm lẻ năm ngàn không trăm hai mươi lăm đồng)</t>
  </si>
  <si>
    <t>TP. HCM, ngày 31 tháng 03 năm 2015</t>
  </si>
  <si>
    <t>( Từ 29/03/2016-31/03/2016)</t>
  </si>
  <si>
    <t>6644</t>
  </si>
  <si>
    <t>15001406</t>
  </si>
  <si>
    <t>Nguyễn Trần Hoài</t>
  </si>
  <si>
    <t>01/04/2016</t>
  </si>
  <si>
    <t>0006510</t>
  </si>
  <si>
    <t>6645</t>
  </si>
  <si>
    <t>15002021</t>
  </si>
  <si>
    <t>Trương Nguyễn Ngọc</t>
  </si>
  <si>
    <t>Đoan</t>
  </si>
  <si>
    <t>15/4/1997</t>
  </si>
  <si>
    <t>0007922</t>
  </si>
  <si>
    <t>6646</t>
  </si>
  <si>
    <t>15003225</t>
  </si>
  <si>
    <t>Đỗ Văn</t>
  </si>
  <si>
    <t>0007925</t>
  </si>
  <si>
    <t>6647</t>
  </si>
  <si>
    <t>15002500</t>
  </si>
  <si>
    <t>13/01/1996</t>
  </si>
  <si>
    <t>0007927</t>
  </si>
  <si>
    <t>6648</t>
  </si>
  <si>
    <t>15002806</t>
  </si>
  <si>
    <t>Phạm Tiến</t>
  </si>
  <si>
    <t>0006511</t>
  </si>
  <si>
    <t>6649</t>
  </si>
  <si>
    <t>15002876</t>
  </si>
  <si>
    <t>20/07/1997</t>
  </si>
  <si>
    <t>0007929</t>
  </si>
  <si>
    <t>6650</t>
  </si>
  <si>
    <t>15002687</t>
  </si>
  <si>
    <t>02/11/1997</t>
  </si>
  <si>
    <t>0007931</t>
  </si>
  <si>
    <t>6651</t>
  </si>
  <si>
    <t>15001725</t>
  </si>
  <si>
    <t>0007932</t>
  </si>
  <si>
    <t>6652</t>
  </si>
  <si>
    <t>15000476</t>
  </si>
  <si>
    <t>Vẹn</t>
  </si>
  <si>
    <t>07/10/1994</t>
  </si>
  <si>
    <t>0007936</t>
  </si>
  <si>
    <t>6653</t>
  </si>
  <si>
    <t>15000503</t>
  </si>
  <si>
    <t>16/05/1997</t>
  </si>
  <si>
    <t>0007937</t>
  </si>
  <si>
    <t>6654</t>
  </si>
  <si>
    <t>15002776</t>
  </si>
  <si>
    <t>06/10/1996</t>
  </si>
  <si>
    <t>0007938</t>
  </si>
  <si>
    <t>6655</t>
  </si>
  <si>
    <t>15002277</t>
  </si>
  <si>
    <t>Hội</t>
  </si>
  <si>
    <t>10/11/1996</t>
  </si>
  <si>
    <t>0007942</t>
  </si>
  <si>
    <t>6656</t>
  </si>
  <si>
    <t>15001604</t>
  </si>
  <si>
    <t>Võ Đức</t>
  </si>
  <si>
    <t>0006515</t>
  </si>
  <si>
    <t>6657</t>
  </si>
  <si>
    <t>15002249</t>
  </si>
  <si>
    <t>Thép</t>
  </si>
  <si>
    <t>0007946</t>
  </si>
  <si>
    <t>6658</t>
  </si>
  <si>
    <t>15001430</t>
  </si>
  <si>
    <t>Nhị</t>
  </si>
  <si>
    <t>25/03/1997</t>
  </si>
  <si>
    <t>0007948</t>
  </si>
  <si>
    <t>6659</t>
  </si>
  <si>
    <t>15000991</t>
  </si>
  <si>
    <t>0007950</t>
  </si>
  <si>
    <t>6660</t>
  </si>
  <si>
    <t>15000546</t>
  </si>
  <si>
    <t>Bùi Phúc</t>
  </si>
  <si>
    <t>24/07/1997</t>
  </si>
  <si>
    <t>0007958</t>
  </si>
  <si>
    <t>6661</t>
  </si>
  <si>
    <t>15003279</t>
  </si>
  <si>
    <t>Võ Ngọc</t>
  </si>
  <si>
    <t>0007960</t>
  </si>
  <si>
    <t>6662</t>
  </si>
  <si>
    <t>15003365</t>
  </si>
  <si>
    <t>30/04/1996</t>
  </si>
  <si>
    <t>0007961</t>
  </si>
  <si>
    <t>6663</t>
  </si>
  <si>
    <t>15002517</t>
  </si>
  <si>
    <t>Hà Nhật</t>
  </si>
  <si>
    <t>0007964</t>
  </si>
  <si>
    <t>6664</t>
  </si>
  <si>
    <t>15001013</t>
  </si>
  <si>
    <t>0007966</t>
  </si>
  <si>
    <t>6665</t>
  </si>
  <si>
    <t>15002456</t>
  </si>
  <si>
    <t>Nguyễn Nghi</t>
  </si>
  <si>
    <t>23/10/1997</t>
  </si>
  <si>
    <t>0007968</t>
  </si>
  <si>
    <t>6666</t>
  </si>
  <si>
    <t>15002770</t>
  </si>
  <si>
    <t>Lưu</t>
  </si>
  <si>
    <t>6667</t>
  </si>
  <si>
    <t>15001672</t>
  </si>
  <si>
    <t>25/03/1996</t>
  </si>
  <si>
    <t>0007971</t>
  </si>
  <si>
    <t>6668</t>
  </si>
  <si>
    <t>15002638</t>
  </si>
  <si>
    <t>Phạm Ái</t>
  </si>
  <si>
    <t>0007972</t>
  </si>
  <si>
    <t>6669</t>
  </si>
  <si>
    <t>15002272</t>
  </si>
  <si>
    <t>Văn Ngọc</t>
  </si>
  <si>
    <t>0007973</t>
  </si>
  <si>
    <t>6670</t>
  </si>
  <si>
    <t>15002409</t>
  </si>
  <si>
    <t>Phạm Triệu Ngọc</t>
  </si>
  <si>
    <t>0007975</t>
  </si>
  <si>
    <t>6671</t>
  </si>
  <si>
    <t>15002940</t>
  </si>
  <si>
    <t>Kha</t>
  </si>
  <si>
    <t>0006519</t>
  </si>
  <si>
    <t>6673</t>
  </si>
  <si>
    <t>15003423</t>
  </si>
  <si>
    <t>Huỳnh Triều Hải</t>
  </si>
  <si>
    <t>0007980</t>
  </si>
  <si>
    <t>6674</t>
  </si>
  <si>
    <t>15003425</t>
  </si>
  <si>
    <t>21/09/1994</t>
  </si>
  <si>
    <t>0007983</t>
  </si>
  <si>
    <t>6676</t>
  </si>
  <si>
    <t>15001497</t>
  </si>
  <si>
    <t>Hồ Bảo</t>
  </si>
  <si>
    <t>6677</t>
  </si>
  <si>
    <t>15000241</t>
  </si>
  <si>
    <t>2/2/2000</t>
  </si>
  <si>
    <t>0007987</t>
  </si>
  <si>
    <t>6678</t>
  </si>
  <si>
    <t>15003458</t>
  </si>
  <si>
    <t>Đỗ Ngọc</t>
  </si>
  <si>
    <t>0007988</t>
  </si>
  <si>
    <t>6679</t>
  </si>
  <si>
    <t>15001170</t>
  </si>
  <si>
    <t>Hoàng Mạnh</t>
  </si>
  <si>
    <t>0007989</t>
  </si>
  <si>
    <t>6680</t>
  </si>
  <si>
    <t>15001326</t>
  </si>
  <si>
    <t>Võ Quang</t>
  </si>
  <si>
    <t>Bắc</t>
  </si>
  <si>
    <t>0007991</t>
  </si>
  <si>
    <t>6681</t>
  </si>
  <si>
    <t>15001383</t>
  </si>
  <si>
    <t>Phan Tấn</t>
  </si>
  <si>
    <t>05/09/1997</t>
  </si>
  <si>
    <t>0007993</t>
  </si>
  <si>
    <t>6682</t>
  </si>
  <si>
    <t>15000540</t>
  </si>
  <si>
    <t>01/09/1997</t>
  </si>
  <si>
    <t>0007996</t>
  </si>
  <si>
    <t>6683</t>
  </si>
  <si>
    <t>15000870</t>
  </si>
  <si>
    <t>Nguyễn Ngọc Anh</t>
  </si>
  <si>
    <t>19/08/1993</t>
  </si>
  <si>
    <t>0007998</t>
  </si>
  <si>
    <t>6684</t>
  </si>
  <si>
    <t>15002551</t>
  </si>
  <si>
    <t>Trần Duy</t>
  </si>
  <si>
    <t>13/12/1996</t>
  </si>
  <si>
    <t>0007999</t>
  </si>
  <si>
    <t>6685</t>
  </si>
  <si>
    <t>15001197</t>
  </si>
  <si>
    <t>Bùi Thái</t>
  </si>
  <si>
    <t>0008001</t>
  </si>
  <si>
    <t>6686</t>
  </si>
  <si>
    <t>15001151</t>
  </si>
  <si>
    <t>Võ Cẩm</t>
  </si>
  <si>
    <t>Sinh</t>
  </si>
  <si>
    <t>0008003</t>
  </si>
  <si>
    <t>6687</t>
  </si>
  <si>
    <t>15001129</t>
  </si>
  <si>
    <t>01/07/1995</t>
  </si>
  <si>
    <t>0008005</t>
  </si>
  <si>
    <t>6688</t>
  </si>
  <si>
    <t>15000154</t>
  </si>
  <si>
    <t>Liêu Hoàng Tấn</t>
  </si>
  <si>
    <t>26/06/2000</t>
  </si>
  <si>
    <t>15TCN-LĐL</t>
  </si>
  <si>
    <t>0008007</t>
  </si>
  <si>
    <t>6689</t>
  </si>
  <si>
    <t>15001935</t>
  </si>
  <si>
    <t>18/11/1997</t>
  </si>
  <si>
    <t>0008008</t>
  </si>
  <si>
    <t>6690</t>
  </si>
  <si>
    <t>15000257</t>
  </si>
  <si>
    <t>29/02/2000</t>
  </si>
  <si>
    <t>0008011</t>
  </si>
  <si>
    <t>6691</t>
  </si>
  <si>
    <t>15003207</t>
  </si>
  <si>
    <t>Định</t>
  </si>
  <si>
    <t>0008014</t>
  </si>
  <si>
    <t>6692</t>
  </si>
  <si>
    <t>15003056</t>
  </si>
  <si>
    <t>0008016</t>
  </si>
  <si>
    <t>6693</t>
  </si>
  <si>
    <t>15003169</t>
  </si>
  <si>
    <t>Đào Lý Quang</t>
  </si>
  <si>
    <t>0008018</t>
  </si>
  <si>
    <t>6694</t>
  </si>
  <si>
    <t>15002816</t>
  </si>
  <si>
    <t>0008020</t>
  </si>
  <si>
    <t>6695</t>
  </si>
  <si>
    <t>15002494</t>
  </si>
  <si>
    <t>0008025</t>
  </si>
  <si>
    <t>6696</t>
  </si>
  <si>
    <t>15002421</t>
  </si>
  <si>
    <t>03/05/1994</t>
  </si>
  <si>
    <t>0008027</t>
  </si>
  <si>
    <t>6697</t>
  </si>
  <si>
    <t>15002270</t>
  </si>
  <si>
    <t>Trần Thiên Thương</t>
  </si>
  <si>
    <t>0008032</t>
  </si>
  <si>
    <t>6698</t>
  </si>
  <si>
    <t>15001791</t>
  </si>
  <si>
    <t>11/12/1997</t>
  </si>
  <si>
    <t>0006524</t>
  </si>
  <si>
    <t>6699</t>
  </si>
  <si>
    <t>15002655</t>
  </si>
  <si>
    <t>Phan Đình</t>
  </si>
  <si>
    <t>19/03/1996</t>
  </si>
  <si>
    <t>0006526</t>
  </si>
  <si>
    <t>6700</t>
  </si>
  <si>
    <t>15002182</t>
  </si>
  <si>
    <t>0008036</t>
  </si>
  <si>
    <t>6701</t>
  </si>
  <si>
    <t>15002703</t>
  </si>
  <si>
    <t>Trương Quốc</t>
  </si>
  <si>
    <t>0008038</t>
  </si>
  <si>
    <t>6702</t>
  </si>
  <si>
    <t>15002432</t>
  </si>
  <si>
    <t>Nguyễn Lam</t>
  </si>
  <si>
    <t>0008040</t>
  </si>
  <si>
    <t>6703</t>
  </si>
  <si>
    <t>15002052</t>
  </si>
  <si>
    <t>Lê Huy</t>
  </si>
  <si>
    <t>0008042</t>
  </si>
  <si>
    <t>6704</t>
  </si>
  <si>
    <t>15002433</t>
  </si>
  <si>
    <t>05/11/1997</t>
  </si>
  <si>
    <t>0008044</t>
  </si>
  <si>
    <t>6705</t>
  </si>
  <si>
    <t>15003480</t>
  </si>
  <si>
    <t>6706</t>
  </si>
  <si>
    <t>15002787</t>
  </si>
  <si>
    <t>Nguyễn Nam</t>
  </si>
  <si>
    <t>04/07/1997</t>
  </si>
  <si>
    <t>0008047</t>
  </si>
  <si>
    <t>H:6672</t>
  </si>
  <si>
    <t>H:6675</t>
  </si>
  <si>
    <t>(Bằng chữ: Tám triệu hai trăm bảy mươi ngàn năm trăm đồng)</t>
  </si>
  <si>
    <t>TP. HCM, ngày 01 tháng 04 năm 2016</t>
  </si>
  <si>
    <t>( Ngày 01/04/2016)</t>
  </si>
  <si>
    <t>6707</t>
  </si>
  <si>
    <t>15000950</t>
  </si>
  <si>
    <t>Nguyễn Thị Hương</t>
  </si>
  <si>
    <t>04/01/2000</t>
  </si>
  <si>
    <t>02/04/2016</t>
  </si>
  <si>
    <t>0008050</t>
  </si>
  <si>
    <t>6708</t>
  </si>
  <si>
    <t>15000948</t>
  </si>
  <si>
    <t>0008051</t>
  </si>
  <si>
    <t>6709</t>
  </si>
  <si>
    <t>15000400</t>
  </si>
  <si>
    <t>Hồng Bảo</t>
  </si>
  <si>
    <t>07/09/2000</t>
  </si>
  <si>
    <t>0008053</t>
  </si>
  <si>
    <t>6710</t>
  </si>
  <si>
    <t>15001365</t>
  </si>
  <si>
    <t>Dương Bảo</t>
  </si>
  <si>
    <t>0008057</t>
  </si>
  <si>
    <t>6711</t>
  </si>
  <si>
    <t>15001934</t>
  </si>
  <si>
    <t>0008059</t>
  </si>
  <si>
    <t>6712</t>
  </si>
  <si>
    <t>15002923</t>
  </si>
  <si>
    <t>08/08/1997</t>
  </si>
  <si>
    <t>0008067</t>
  </si>
  <si>
    <t>6713</t>
  </si>
  <si>
    <t>15000579</t>
  </si>
  <si>
    <t>Cao Văn</t>
  </si>
  <si>
    <t>0008070</t>
  </si>
  <si>
    <t>6714</t>
  </si>
  <si>
    <t>15003378</t>
  </si>
  <si>
    <t>Trần Thị Thanh</t>
  </si>
  <si>
    <t>0008072</t>
  </si>
  <si>
    <t>6715</t>
  </si>
  <si>
    <t>15000501</t>
  </si>
  <si>
    <t>Đặng Phước</t>
  </si>
  <si>
    <t>0008075</t>
  </si>
  <si>
    <t>6716</t>
  </si>
  <si>
    <t>15003231</t>
  </si>
  <si>
    <t>16/05/1995</t>
  </si>
  <si>
    <t>0008079</t>
  </si>
  <si>
    <t>6717</t>
  </si>
  <si>
    <t>15003392</t>
  </si>
  <si>
    <t>14/03/1996</t>
  </si>
  <si>
    <t>0008080</t>
  </si>
  <si>
    <t>6718</t>
  </si>
  <si>
    <t>15003320</t>
  </si>
  <si>
    <t>Trần Mũ</t>
  </si>
  <si>
    <t>Tắc</t>
  </si>
  <si>
    <t>04/01/1994</t>
  </si>
  <si>
    <t>0008085</t>
  </si>
  <si>
    <t>6719</t>
  </si>
  <si>
    <t>15000425</t>
  </si>
  <si>
    <t>10/01/2000</t>
  </si>
  <si>
    <t>04/04/2016</t>
  </si>
  <si>
    <t>0008088</t>
  </si>
  <si>
    <t>6720</t>
  </si>
  <si>
    <t>15001533</t>
  </si>
  <si>
    <t>01/12/1996</t>
  </si>
  <si>
    <t>0008089</t>
  </si>
  <si>
    <t>6721</t>
  </si>
  <si>
    <t>15002918</t>
  </si>
  <si>
    <t>Hoàng Thị</t>
  </si>
  <si>
    <t>0008092</t>
  </si>
  <si>
    <t>6722</t>
  </si>
  <si>
    <t>15002948</t>
  </si>
  <si>
    <t>0008094</t>
  </si>
  <si>
    <t>6723</t>
  </si>
  <si>
    <t>15002737</t>
  </si>
  <si>
    <t>Trần Thị Tố</t>
  </si>
  <si>
    <t>Quyên</t>
  </si>
  <si>
    <t>6724</t>
  </si>
  <si>
    <t>15002151</t>
  </si>
  <si>
    <t>0008097</t>
  </si>
  <si>
    <t>6725</t>
  </si>
  <si>
    <t>15003399</t>
  </si>
  <si>
    <t>Phạm Võ Quang</t>
  </si>
  <si>
    <t>0008099</t>
  </si>
  <si>
    <t>6726</t>
  </si>
  <si>
    <t>15001092</t>
  </si>
  <si>
    <t>0008104</t>
  </si>
  <si>
    <t>6727</t>
  </si>
  <si>
    <t>15003170</t>
  </si>
  <si>
    <t>Bằng</t>
  </si>
  <si>
    <t>0008107</t>
  </si>
  <si>
    <t>6728</t>
  </si>
  <si>
    <t>15003091</t>
  </si>
  <si>
    <t>Lê Hửu</t>
  </si>
  <si>
    <t>0008109</t>
  </si>
  <si>
    <t>6729</t>
  </si>
  <si>
    <t>15001264</t>
  </si>
  <si>
    <t>18/12/1997</t>
  </si>
  <si>
    <t>0008110</t>
  </si>
  <si>
    <t>6730</t>
  </si>
  <si>
    <t>15002725</t>
  </si>
  <si>
    <t>0008112</t>
  </si>
  <si>
    <t>6731</t>
  </si>
  <si>
    <t>15003389</t>
  </si>
  <si>
    <t>0008114</t>
  </si>
  <si>
    <t>6732</t>
  </si>
  <si>
    <t>15002677</t>
  </si>
  <si>
    <t>17/09/1996</t>
  </si>
  <si>
    <t>0008115</t>
  </si>
  <si>
    <t>6733</t>
  </si>
  <si>
    <t>15001613</t>
  </si>
  <si>
    <t>Phan Hoàng</t>
  </si>
  <si>
    <t>0008117</t>
  </si>
  <si>
    <t>6735</t>
  </si>
  <si>
    <t>15000560</t>
  </si>
  <si>
    <t>30/06/1997</t>
  </si>
  <si>
    <t>0008127</t>
  </si>
  <si>
    <t>6736</t>
  </si>
  <si>
    <t>15002527</t>
  </si>
  <si>
    <t>Phạm Lê</t>
  </si>
  <si>
    <t>Khiết</t>
  </si>
  <si>
    <t>0008136</t>
  </si>
  <si>
    <t>6737</t>
  </si>
  <si>
    <t>15002600</t>
  </si>
  <si>
    <t>Đào Ngọc Thanh</t>
  </si>
  <si>
    <t>0008138</t>
  </si>
  <si>
    <t>6738</t>
  </si>
  <si>
    <t>15002564</t>
  </si>
  <si>
    <t>0008139</t>
  </si>
  <si>
    <t>6739</t>
  </si>
  <si>
    <t>15000878</t>
  </si>
  <si>
    <t>Điều</t>
  </si>
  <si>
    <t>0008141</t>
  </si>
  <si>
    <t>6740</t>
  </si>
  <si>
    <t>15001441</t>
  </si>
  <si>
    <t>Lịch</t>
  </si>
  <si>
    <t>0006531</t>
  </si>
  <si>
    <t>6741</t>
  </si>
  <si>
    <t>15000454</t>
  </si>
  <si>
    <t>30/01/1995</t>
  </si>
  <si>
    <t>0008143</t>
  </si>
  <si>
    <t>6742</t>
  </si>
  <si>
    <t>15000668</t>
  </si>
  <si>
    <t>0008148</t>
  </si>
  <si>
    <t>6743</t>
  </si>
  <si>
    <t>15001688</t>
  </si>
  <si>
    <t>20/04/1995</t>
  </si>
  <si>
    <t>0008149</t>
  </si>
  <si>
    <t>6744</t>
  </si>
  <si>
    <t>15001862</t>
  </si>
  <si>
    <t>13/03/1995</t>
  </si>
  <si>
    <t>0008151</t>
  </si>
  <si>
    <t>6745</t>
  </si>
  <si>
    <t>15002361</t>
  </si>
  <si>
    <t>11/02/1996</t>
  </si>
  <si>
    <t>0008154</t>
  </si>
  <si>
    <t>6746</t>
  </si>
  <si>
    <t>15002841</t>
  </si>
  <si>
    <t>Chính</t>
  </si>
  <si>
    <t>0008156</t>
  </si>
  <si>
    <t>6747</t>
  </si>
  <si>
    <t>15002828</t>
  </si>
  <si>
    <t>0008159</t>
  </si>
  <si>
    <t>6748</t>
  </si>
  <si>
    <t>15002817</t>
  </si>
  <si>
    <t>Trương Hữu</t>
  </si>
  <si>
    <t>0008162</t>
  </si>
  <si>
    <t>6749</t>
  </si>
  <si>
    <t>15002106</t>
  </si>
  <si>
    <t>Bùi Duy</t>
  </si>
  <si>
    <t>0008165</t>
  </si>
  <si>
    <t>6750</t>
  </si>
  <si>
    <t>15002242</t>
  </si>
  <si>
    <t>Phạm Quốc</t>
  </si>
  <si>
    <t>0008168</t>
  </si>
  <si>
    <t>6751</t>
  </si>
  <si>
    <t>15000202</t>
  </si>
  <si>
    <t>Huỳnh Nguyễn Thủy</t>
  </si>
  <si>
    <t>05/05/2000</t>
  </si>
  <si>
    <t>0008174</t>
  </si>
  <si>
    <t>6752</t>
  </si>
  <si>
    <t>15002493</t>
  </si>
  <si>
    <t>Bùi Thượng</t>
  </si>
  <si>
    <t>0008175</t>
  </si>
  <si>
    <t>6753</t>
  </si>
  <si>
    <t>15000801</t>
  </si>
  <si>
    <t>Phan Văn</t>
  </si>
  <si>
    <t>0008173</t>
  </si>
  <si>
    <t>6754</t>
  </si>
  <si>
    <t>15002704</t>
  </si>
  <si>
    <t>Trần Tiến</t>
  </si>
  <si>
    <t>6755</t>
  </si>
  <si>
    <t>15000493</t>
  </si>
  <si>
    <t>Vương Anh</t>
  </si>
  <si>
    <t>28/07/1999</t>
  </si>
  <si>
    <t>0008177</t>
  </si>
  <si>
    <t>6756</t>
  </si>
  <si>
    <t>15002349</t>
  </si>
  <si>
    <t>Nguyễn Văn Hoài</t>
  </si>
  <si>
    <t>0008179</t>
  </si>
  <si>
    <t>6757</t>
  </si>
  <si>
    <t>15002442</t>
  </si>
  <si>
    <t>0008181</t>
  </si>
  <si>
    <t>6758</t>
  </si>
  <si>
    <t>15002293</t>
  </si>
  <si>
    <t>Lê Mai Thanh</t>
  </si>
  <si>
    <t>0008184</t>
  </si>
  <si>
    <t>6759</t>
  </si>
  <si>
    <t>15000623</t>
  </si>
  <si>
    <t>Nguyễn Đỗ Quang</t>
  </si>
  <si>
    <t>0008186</t>
  </si>
  <si>
    <t>6760</t>
  </si>
  <si>
    <t>15000548</t>
  </si>
  <si>
    <t>Huỳnh Bá</t>
  </si>
  <si>
    <t>0008188</t>
  </si>
  <si>
    <t>6761</t>
  </si>
  <si>
    <t>15002339</t>
  </si>
  <si>
    <t>Nguyễn Văn Đinh</t>
  </si>
  <si>
    <t>0008192</t>
  </si>
  <si>
    <t>6762</t>
  </si>
  <si>
    <t>15000679</t>
  </si>
  <si>
    <t>Liêu Quốc</t>
  </si>
  <si>
    <t>5/7/1997</t>
  </si>
  <si>
    <t>0008196</t>
  </si>
  <si>
    <t>6763</t>
  </si>
  <si>
    <t>15000940</t>
  </si>
  <si>
    <t>Trần Hưng</t>
  </si>
  <si>
    <t>0008199</t>
  </si>
  <si>
    <t>6764</t>
  </si>
  <si>
    <t>15000764</t>
  </si>
  <si>
    <t>Nguyễn Chung Thiên</t>
  </si>
  <si>
    <t>0008201</t>
  </si>
  <si>
    <t>6765</t>
  </si>
  <si>
    <t>15002166</t>
  </si>
  <si>
    <t>Ung Thế</t>
  </si>
  <si>
    <t>0008205</t>
  </si>
  <si>
    <t>6766</t>
  </si>
  <si>
    <t>15000814</t>
  </si>
  <si>
    <t>0008207</t>
  </si>
  <si>
    <t>6767</t>
  </si>
  <si>
    <t>15003299</t>
  </si>
  <si>
    <t>Lê Hiếu</t>
  </si>
  <si>
    <t>0008209</t>
  </si>
  <si>
    <t>6768</t>
  </si>
  <si>
    <t>15000620</t>
  </si>
  <si>
    <t>17/12/1997</t>
  </si>
  <si>
    <t>0008211</t>
  </si>
  <si>
    <t>6769</t>
  </si>
  <si>
    <t>15000447</t>
  </si>
  <si>
    <t>Phạm Hồng</t>
  </si>
  <si>
    <t>0008214</t>
  </si>
  <si>
    <t>6770</t>
  </si>
  <si>
    <t>15001248</t>
  </si>
  <si>
    <t>Phạm Nhật</t>
  </si>
  <si>
    <t>15/08/1996</t>
  </si>
  <si>
    <t>0008216</t>
  </si>
  <si>
    <t>6771</t>
  </si>
  <si>
    <t>15002483</t>
  </si>
  <si>
    <t>Huỳnh Hồ</t>
  </si>
  <si>
    <t>06/09/1997</t>
  </si>
  <si>
    <t>0008218</t>
  </si>
  <si>
    <t>6772</t>
  </si>
  <si>
    <t>15000767</t>
  </si>
  <si>
    <t>Lại Đinh Quốc</t>
  </si>
  <si>
    <t>0008220</t>
  </si>
  <si>
    <t>6773</t>
  </si>
  <si>
    <t>15002699</t>
  </si>
  <si>
    <t>08/12/1995</t>
  </si>
  <si>
    <t>0008223</t>
  </si>
  <si>
    <t>6774</t>
  </si>
  <si>
    <t>15001579</t>
  </si>
  <si>
    <t>Lê Thị Mộng</t>
  </si>
  <si>
    <t>12/10/1996</t>
  </si>
  <si>
    <t>0008225</t>
  </si>
  <si>
    <t>6775</t>
  </si>
  <si>
    <t>15001578</t>
  </si>
  <si>
    <t>19/12/1995</t>
  </si>
  <si>
    <t>0008227</t>
  </si>
  <si>
    <t>6776</t>
  </si>
  <si>
    <t>15000807</t>
  </si>
  <si>
    <t>Trương Mạnh</t>
  </si>
  <si>
    <t>Kỳ</t>
  </si>
  <si>
    <t>19/02/1997</t>
  </si>
  <si>
    <t>05/04/2016</t>
  </si>
  <si>
    <t>0008229</t>
  </si>
  <si>
    <t>6777</t>
  </si>
  <si>
    <t>15000806</t>
  </si>
  <si>
    <t>Lâm Thái</t>
  </si>
  <si>
    <t>0008231</t>
  </si>
  <si>
    <t>6778</t>
  </si>
  <si>
    <t>15000822</t>
  </si>
  <si>
    <t>Huỳnh Trương Mạnh</t>
  </si>
  <si>
    <t>0008233</t>
  </si>
  <si>
    <t>6779</t>
  </si>
  <si>
    <t>15000846</t>
  </si>
  <si>
    <t>Phạm Ngọc</t>
  </si>
  <si>
    <t>Phú</t>
  </si>
  <si>
    <t>0008235</t>
  </si>
  <si>
    <t>6780</t>
  </si>
  <si>
    <t>15001038</t>
  </si>
  <si>
    <t>30/05/1997</t>
  </si>
  <si>
    <t>0008237</t>
  </si>
  <si>
    <t>6781</t>
  </si>
  <si>
    <t>15001557</t>
  </si>
  <si>
    <t>0008239</t>
  </si>
  <si>
    <t>6782</t>
  </si>
  <si>
    <t>15001859</t>
  </si>
  <si>
    <t>0008241</t>
  </si>
  <si>
    <t>6783</t>
  </si>
  <si>
    <t>15000469</t>
  </si>
  <si>
    <t>Phạm Trung</t>
  </si>
  <si>
    <t>0008246</t>
  </si>
  <si>
    <t>6784</t>
  </si>
  <si>
    <t>6785</t>
  </si>
  <si>
    <t>15002415</t>
  </si>
  <si>
    <t>Toán</t>
  </si>
  <si>
    <t>0008249</t>
  </si>
  <si>
    <t>6786</t>
  </si>
  <si>
    <t>15001510</t>
  </si>
  <si>
    <t>0008251</t>
  </si>
  <si>
    <t>6787</t>
  </si>
  <si>
    <t>15000594</t>
  </si>
  <si>
    <t>06/05/1997</t>
  </si>
  <si>
    <t>0008252</t>
  </si>
  <si>
    <t>6788</t>
  </si>
  <si>
    <t>15000972</t>
  </si>
  <si>
    <t>Hàng Tuyết</t>
  </si>
  <si>
    <t>0008254</t>
  </si>
  <si>
    <t>6789</t>
  </si>
  <si>
    <t>15001974</t>
  </si>
  <si>
    <t>Lê Doãn Minh</t>
  </si>
  <si>
    <t>07/08/1996</t>
  </si>
  <si>
    <t>0008256</t>
  </si>
  <si>
    <t>6790</t>
  </si>
  <si>
    <t>15001423</t>
  </si>
  <si>
    <t>0008261</t>
  </si>
  <si>
    <t>6791</t>
  </si>
  <si>
    <t>15000816</t>
  </si>
  <si>
    <t>Tơ</t>
  </si>
  <si>
    <t>10/12/1997</t>
  </si>
  <si>
    <t>0008265</t>
  </si>
  <si>
    <t>6792</t>
  </si>
  <si>
    <t>15001009</t>
  </si>
  <si>
    <t>Nguyễn Văn</t>
  </si>
  <si>
    <t>Hải</t>
  </si>
  <si>
    <t>0008267</t>
  </si>
  <si>
    <t>6793</t>
  </si>
  <si>
    <t>15000500</t>
  </si>
  <si>
    <t>0008269</t>
  </si>
  <si>
    <t>6794</t>
  </si>
  <si>
    <t>15001157</t>
  </si>
  <si>
    <t>Trần Chí</t>
  </si>
  <si>
    <t>20/03/1996</t>
  </si>
  <si>
    <t>0008272</t>
  </si>
  <si>
    <t>6795</t>
  </si>
  <si>
    <t>15002802</t>
  </si>
  <si>
    <t>0008274</t>
  </si>
  <si>
    <t>6796</t>
  </si>
  <si>
    <t>15002746</t>
  </si>
  <si>
    <t>Huỳnh Bảo</t>
  </si>
  <si>
    <t>0008278</t>
  </si>
  <si>
    <t>6797</t>
  </si>
  <si>
    <t>6798</t>
  </si>
  <si>
    <t>15002237</t>
  </si>
  <si>
    <t>0008281</t>
  </si>
  <si>
    <t>6799</t>
  </si>
  <si>
    <t>15002792</t>
  </si>
  <si>
    <t>Đỗng Hữu</t>
  </si>
  <si>
    <t>Luận</t>
  </si>
  <si>
    <t>25/06/1997</t>
  </si>
  <si>
    <t>0008284</t>
  </si>
  <si>
    <t>6800</t>
  </si>
  <si>
    <t>15002632</t>
  </si>
  <si>
    <t>0008287</t>
  </si>
  <si>
    <t>6801</t>
  </si>
  <si>
    <t>15002366</t>
  </si>
  <si>
    <t>Đỗ Ngọc Nhật</t>
  </si>
  <si>
    <t>28/05/1997</t>
  </si>
  <si>
    <t>0008289</t>
  </si>
  <si>
    <t>6802</t>
  </si>
  <si>
    <t>15000923</t>
  </si>
  <si>
    <t>Bùi Tấn</t>
  </si>
  <si>
    <t>0008291</t>
  </si>
  <si>
    <t>6803</t>
  </si>
  <si>
    <t>15003071</t>
  </si>
  <si>
    <t>Bùi Vỹ</t>
  </si>
  <si>
    <t>0008293</t>
  </si>
  <si>
    <t>6804</t>
  </si>
  <si>
    <t>15002006</t>
  </si>
  <si>
    <t>Nhớ</t>
  </si>
  <si>
    <t>08/09/1996</t>
  </si>
  <si>
    <t>0008296</t>
  </si>
  <si>
    <t>6805</t>
  </si>
  <si>
    <t>15000524</t>
  </si>
  <si>
    <t>Lê Tiếp</t>
  </si>
  <si>
    <t>24/7/1996</t>
  </si>
  <si>
    <t>0008300</t>
  </si>
  <si>
    <t>6806</t>
  </si>
  <si>
    <t>15001392</t>
  </si>
  <si>
    <t>Huỳnh Thị Huế</t>
  </si>
  <si>
    <t>0008302</t>
  </si>
  <si>
    <t>6807</t>
  </si>
  <si>
    <t>15001817</t>
  </si>
  <si>
    <t>Nguyễn Sĩ</t>
  </si>
  <si>
    <t>19/03/2000</t>
  </si>
  <si>
    <t>0008305</t>
  </si>
  <si>
    <t>6808</t>
  </si>
  <si>
    <t>15001148</t>
  </si>
  <si>
    <t>25/10/1996</t>
  </si>
  <si>
    <t>0008306</t>
  </si>
  <si>
    <t>6809</t>
  </si>
  <si>
    <t>15001781</t>
  </si>
  <si>
    <t>23/10/2000</t>
  </si>
  <si>
    <t>0008312</t>
  </si>
  <si>
    <t>6810</t>
  </si>
  <si>
    <t>15000279</t>
  </si>
  <si>
    <t>0008313</t>
  </si>
  <si>
    <t>6811</t>
  </si>
  <si>
    <t>15001471</t>
  </si>
  <si>
    <t>Phan Bảo</t>
  </si>
  <si>
    <t>04/09/1995</t>
  </si>
  <si>
    <t>0008314</t>
  </si>
  <si>
    <t>6812</t>
  </si>
  <si>
    <t>15001014</t>
  </si>
  <si>
    <t>Hồng</t>
  </si>
  <si>
    <t>03/10/1997</t>
  </si>
  <si>
    <t>0008316</t>
  </si>
  <si>
    <t>6813</t>
  </si>
  <si>
    <t>15002664</t>
  </si>
  <si>
    <t>Bùi Thanh</t>
  </si>
  <si>
    <t>Dự</t>
  </si>
  <si>
    <t>0008318</t>
  </si>
  <si>
    <t>6814</t>
  </si>
  <si>
    <t>15001232</t>
  </si>
  <si>
    <t>Ngô Quốc</t>
  </si>
  <si>
    <t>0008320</t>
  </si>
  <si>
    <t>6815</t>
  </si>
  <si>
    <t>15001227</t>
  </si>
  <si>
    <t>Đái Thành</t>
  </si>
  <si>
    <t>0008324</t>
  </si>
  <si>
    <t>6816</t>
  </si>
  <si>
    <t>13D2060051</t>
  </si>
  <si>
    <t>18/04/1994</t>
  </si>
  <si>
    <t>13CÐ-NL1</t>
  </si>
  <si>
    <t>6817</t>
  </si>
  <si>
    <t>15002347</t>
  </si>
  <si>
    <t>Kiều Anh</t>
  </si>
  <si>
    <t>12/08/1993</t>
  </si>
  <si>
    <t>6818</t>
  </si>
  <si>
    <t>15000619</t>
  </si>
  <si>
    <t>0008330</t>
  </si>
  <si>
    <t>6819</t>
  </si>
  <si>
    <t>15002716</t>
  </si>
  <si>
    <t>Lê Vũ</t>
  </si>
  <si>
    <t>0008331</t>
  </si>
  <si>
    <t>TP. HCM, ngày 06 tháng 04 năm 2016</t>
  </si>
  <si>
    <t>( Ngày 02/04/2016-05/04/2016)</t>
  </si>
  <si>
    <t>H:6734</t>
  </si>
  <si>
    <t>(Bằng chữ: Mười tám triệu tám trăm bốn mươi lăm ngàn năm trăm bảy mươi lăm đồng)</t>
  </si>
  <si>
    <t>6820</t>
  </si>
  <si>
    <t>15000978</t>
  </si>
  <si>
    <t>Tô Xuân</t>
  </si>
  <si>
    <t>Nhu</t>
  </si>
  <si>
    <t>06/04/2016</t>
  </si>
  <si>
    <t>0008338</t>
  </si>
  <si>
    <t>6821</t>
  </si>
  <si>
    <t>15000857</t>
  </si>
  <si>
    <t>0008340</t>
  </si>
  <si>
    <t>6822</t>
  </si>
  <si>
    <t>15000191</t>
  </si>
  <si>
    <t>22/01/1993</t>
  </si>
  <si>
    <t>0008342</t>
  </si>
  <si>
    <t>6823</t>
  </si>
  <si>
    <t>15000967</t>
  </si>
  <si>
    <t>0008344</t>
  </si>
  <si>
    <t>6824</t>
  </si>
  <si>
    <t>15000414</t>
  </si>
  <si>
    <t>Đinh Phước</t>
  </si>
  <si>
    <t>0006535</t>
  </si>
  <si>
    <t>6825</t>
  </si>
  <si>
    <t>15002883</t>
  </si>
  <si>
    <t>07/01/1997</t>
  </si>
  <si>
    <t>0006537</t>
  </si>
  <si>
    <t>6826</t>
  </si>
  <si>
    <t>15002358</t>
  </si>
  <si>
    <t>Văn Đình</t>
  </si>
  <si>
    <t>18/12/1996</t>
  </si>
  <si>
    <t>0008346</t>
  </si>
  <si>
    <t>6827</t>
  </si>
  <si>
    <t>15002405</t>
  </si>
  <si>
    <t>Cao Viết</t>
  </si>
  <si>
    <t>0008348</t>
  </si>
  <si>
    <t>6828</t>
  </si>
  <si>
    <t>15001405</t>
  </si>
  <si>
    <t>04/09/1997</t>
  </si>
  <si>
    <t>0006539</t>
  </si>
  <si>
    <t>6829</t>
  </si>
  <si>
    <t>15003055</t>
  </si>
  <si>
    <t>0008350</t>
  </si>
  <si>
    <t>6830</t>
  </si>
  <si>
    <t>15002522</t>
  </si>
  <si>
    <t>Huỳnh Chiêu</t>
  </si>
  <si>
    <t>0008352</t>
  </si>
  <si>
    <t>6831</t>
  </si>
  <si>
    <t>15002446</t>
  </si>
  <si>
    <t>0006552</t>
  </si>
  <si>
    <t>6832</t>
  </si>
  <si>
    <t>15002003</t>
  </si>
  <si>
    <t>0008356</t>
  </si>
  <si>
    <t>6833</t>
  </si>
  <si>
    <t>15001055</t>
  </si>
  <si>
    <t>0008358</t>
  </si>
  <si>
    <t>6834</t>
  </si>
  <si>
    <t>6835</t>
  </si>
  <si>
    <t>15001106</t>
  </si>
  <si>
    <t>11/05/1996</t>
  </si>
  <si>
    <t>0008360</t>
  </si>
  <si>
    <t>6836</t>
  </si>
  <si>
    <t>15001099</t>
  </si>
  <si>
    <t>Phùng Văn</t>
  </si>
  <si>
    <t>0008362</t>
  </si>
  <si>
    <t>6837</t>
  </si>
  <si>
    <t>15000874</t>
  </si>
  <si>
    <t>Lê Phát</t>
  </si>
  <si>
    <t>09/01/1996</t>
  </si>
  <si>
    <t>0008364</t>
  </si>
  <si>
    <t>6838</t>
  </si>
  <si>
    <t>15001186</t>
  </si>
  <si>
    <t>Trương Quang Quốc</t>
  </si>
  <si>
    <t>0008366</t>
  </si>
  <si>
    <t>6839</t>
  </si>
  <si>
    <t>15003113</t>
  </si>
  <si>
    <t>Chung Huệ</t>
  </si>
  <si>
    <t>Kim</t>
  </si>
  <si>
    <t>0008368</t>
  </si>
  <si>
    <t>6840</t>
  </si>
  <si>
    <t>15002222</t>
  </si>
  <si>
    <t>Nguyễn Kim</t>
  </si>
  <si>
    <t>05/11/1996</t>
  </si>
  <si>
    <t>0008371</t>
  </si>
  <si>
    <t>6841</t>
  </si>
  <si>
    <t>15000845</t>
  </si>
  <si>
    <t>Thệ</t>
  </si>
  <si>
    <t>16/07/1996</t>
  </si>
  <si>
    <t>0008373</t>
  </si>
  <si>
    <t>6842</t>
  </si>
  <si>
    <t>15003167</t>
  </si>
  <si>
    <t>0008374</t>
  </si>
  <si>
    <t>6843</t>
  </si>
  <si>
    <t>6844</t>
  </si>
  <si>
    <t>15003099</t>
  </si>
  <si>
    <t>Nguyễn Viết Tùng</t>
  </si>
  <si>
    <t>11/07/1996</t>
  </si>
  <si>
    <t>0008377</t>
  </si>
  <si>
    <t>6845</t>
  </si>
  <si>
    <t>15002843</t>
  </si>
  <si>
    <t>0008379</t>
  </si>
  <si>
    <t>6846</t>
  </si>
  <si>
    <t>15001295</t>
  </si>
  <si>
    <t>0008381</t>
  </si>
  <si>
    <t>6847</t>
  </si>
  <si>
    <t>15001654</t>
  </si>
  <si>
    <t>Nguyễn Ngọc Bảo</t>
  </si>
  <si>
    <t>20/02/1996</t>
  </si>
  <si>
    <t>0008383</t>
  </si>
  <si>
    <t>6848</t>
  </si>
  <si>
    <t>15001257</t>
  </si>
  <si>
    <t>16/06/1995</t>
  </si>
  <si>
    <t>0008387</t>
  </si>
  <si>
    <t>6849</t>
  </si>
  <si>
    <t>15003031</t>
  </si>
  <si>
    <t>0006556</t>
  </si>
  <si>
    <t>6850</t>
  </si>
  <si>
    <t>15001095</t>
  </si>
  <si>
    <t>0006558</t>
  </si>
  <si>
    <t>6851</t>
  </si>
  <si>
    <t>15002457</t>
  </si>
  <si>
    <t>10/11/1993</t>
  </si>
  <si>
    <t>0008395</t>
  </si>
  <si>
    <t>6852</t>
  </si>
  <si>
    <t>15002604</t>
  </si>
  <si>
    <t>0008397</t>
  </si>
  <si>
    <t>6853</t>
  </si>
  <si>
    <t>15003443</t>
  </si>
  <si>
    <t>28/11/1995</t>
  </si>
  <si>
    <t>0008398</t>
  </si>
  <si>
    <t>6854</t>
  </si>
  <si>
    <t>15001961</t>
  </si>
  <si>
    <t>07/12/1996</t>
  </si>
  <si>
    <t>0008401</t>
  </si>
  <si>
    <t>6855</t>
  </si>
  <si>
    <t>15000677</t>
  </si>
  <si>
    <t>03/07/1997</t>
  </si>
  <si>
    <t>0008402</t>
  </si>
  <si>
    <t>6856</t>
  </si>
  <si>
    <t>15001560</t>
  </si>
  <si>
    <t>Trâm</t>
  </si>
  <si>
    <t>0008405</t>
  </si>
  <si>
    <t>6857</t>
  </si>
  <si>
    <t>15000470</t>
  </si>
  <si>
    <t>Thiều Quốc</t>
  </si>
  <si>
    <t>07/04/2016</t>
  </si>
  <si>
    <t>0008411</t>
  </si>
  <si>
    <t>6858</t>
  </si>
  <si>
    <t>15002691</t>
  </si>
  <si>
    <t>0008414</t>
  </si>
  <si>
    <t>6859</t>
  </si>
  <si>
    <t>0008416</t>
  </si>
  <si>
    <t>6860</t>
  </si>
  <si>
    <t>15002076</t>
  </si>
  <si>
    <t>Lê Hồ Hoàng</t>
  </si>
  <si>
    <t>0008418</t>
  </si>
  <si>
    <t>6861</t>
  </si>
  <si>
    <t>15000696</t>
  </si>
  <si>
    <t>24/02/1995</t>
  </si>
  <si>
    <t>0008420</t>
  </si>
  <si>
    <t>6862</t>
  </si>
  <si>
    <t>15000877</t>
  </si>
  <si>
    <t>Đoàn Minh</t>
  </si>
  <si>
    <t>0008422</t>
  </si>
  <si>
    <t>6863</t>
  </si>
  <si>
    <t>15000861</t>
  </si>
  <si>
    <t>Châu Quang</t>
  </si>
  <si>
    <t>Thần</t>
  </si>
  <si>
    <t>19/02/1999</t>
  </si>
  <si>
    <t>0008424</t>
  </si>
  <si>
    <t>6864</t>
  </si>
  <si>
    <t>15000228</t>
  </si>
  <si>
    <t>Nguyễn Hữu Bảo</t>
  </si>
  <si>
    <t>10/10/2000</t>
  </si>
  <si>
    <t>0006560</t>
  </si>
  <si>
    <t>6865</t>
  </si>
  <si>
    <t>15000726</t>
  </si>
  <si>
    <t>0008425</t>
  </si>
  <si>
    <t>6866</t>
  </si>
  <si>
    <t>15000651</t>
  </si>
  <si>
    <t>Giang Đức</t>
  </si>
  <si>
    <t>01/06/1996</t>
  </si>
  <si>
    <t>0008427</t>
  </si>
  <si>
    <t>6867</t>
  </si>
  <si>
    <t>15000435</t>
  </si>
  <si>
    <t>Lê Nguyễn Trọng</t>
  </si>
  <si>
    <t>0008429</t>
  </si>
  <si>
    <t>6868</t>
  </si>
  <si>
    <t>15002496</t>
  </si>
  <si>
    <t>14/12/1997</t>
  </si>
  <si>
    <t>0008431</t>
  </si>
  <si>
    <t>6869</t>
  </si>
  <si>
    <t>15000689</t>
  </si>
  <si>
    <t>25/06/2000</t>
  </si>
  <si>
    <t>0006561</t>
  </si>
  <si>
    <t>6870</t>
  </si>
  <si>
    <t>15000527</t>
  </si>
  <si>
    <t>Bùi Bảo</t>
  </si>
  <si>
    <t>0008435</t>
  </si>
  <si>
    <t>6871</t>
  </si>
  <si>
    <t>15002723</t>
  </si>
  <si>
    <t>Phan Trường</t>
  </si>
  <si>
    <t>0008437</t>
  </si>
  <si>
    <t>6872</t>
  </si>
  <si>
    <t>15002769</t>
  </si>
  <si>
    <t>0008439</t>
  </si>
  <si>
    <t>6874</t>
  </si>
  <si>
    <t>15002207</t>
  </si>
  <si>
    <t>Trần Tài</t>
  </si>
  <si>
    <t>6875</t>
  </si>
  <si>
    <t>15000725</t>
  </si>
  <si>
    <t>Phạm Nguyễn Phương</t>
  </si>
  <si>
    <t>27/08/2000</t>
  </si>
  <si>
    <t>0008444</t>
  </si>
  <si>
    <t>6876</t>
  </si>
  <si>
    <t>15001929</t>
  </si>
  <si>
    <t>01/09/1995</t>
  </si>
  <si>
    <t>0008445</t>
  </si>
  <si>
    <t>6877</t>
  </si>
  <si>
    <t>15002947</t>
  </si>
  <si>
    <t>0008447</t>
  </si>
  <si>
    <t>6878</t>
  </si>
  <si>
    <t>15002002</t>
  </si>
  <si>
    <t>0008449</t>
  </si>
  <si>
    <t>6879</t>
  </si>
  <si>
    <t>15000989</t>
  </si>
  <si>
    <t>0008453</t>
  </si>
  <si>
    <t>6880</t>
  </si>
  <si>
    <t>15001224</t>
  </si>
  <si>
    <t>0008455</t>
  </si>
  <si>
    <t>6881</t>
  </si>
  <si>
    <t>15001599</t>
  </si>
  <si>
    <t>0008458</t>
  </si>
  <si>
    <t>6882</t>
  </si>
  <si>
    <t>15001350</t>
  </si>
  <si>
    <t>0008463</t>
  </si>
  <si>
    <t>6883</t>
  </si>
  <si>
    <t>15000812</t>
  </si>
  <si>
    <t>Phan Vũ</t>
  </si>
  <si>
    <t>0008465</t>
  </si>
  <si>
    <t>6884</t>
  </si>
  <si>
    <t>15001156</t>
  </si>
  <si>
    <t>0008467</t>
  </si>
  <si>
    <t>6885</t>
  </si>
  <si>
    <t>15000920</t>
  </si>
  <si>
    <t>0008469</t>
  </si>
  <si>
    <t>6886</t>
  </si>
  <si>
    <t>15003393</t>
  </si>
  <si>
    <t>Đào Tấn</t>
  </si>
  <si>
    <t>11/08/1996</t>
  </si>
  <si>
    <t>0008471</t>
  </si>
  <si>
    <t>6887</t>
  </si>
  <si>
    <t>15002462</t>
  </si>
  <si>
    <t>Trần Nhật</t>
  </si>
  <si>
    <t>Hào</t>
  </si>
  <si>
    <t>0008473</t>
  </si>
  <si>
    <t>6888</t>
  </si>
  <si>
    <t>15000864</t>
  </si>
  <si>
    <t>0008475</t>
  </si>
  <si>
    <t>6889</t>
  </si>
  <si>
    <t>15003360</t>
  </si>
  <si>
    <t>0008477</t>
  </si>
  <si>
    <t>6890</t>
  </si>
  <si>
    <t>15001686</t>
  </si>
  <si>
    <t>0008479</t>
  </si>
  <si>
    <t>6891</t>
  </si>
  <si>
    <t>15001364</t>
  </si>
  <si>
    <t>Lê Phước Minh</t>
  </si>
  <si>
    <t>06/01/1996</t>
  </si>
  <si>
    <t>0008482</t>
  </si>
  <si>
    <t>6892</t>
  </si>
  <si>
    <t>15000510</t>
  </si>
  <si>
    <t>0008486</t>
  </si>
  <si>
    <t>H:6873</t>
  </si>
  <si>
    <t>(Bằng chữ: Mười hai triệu bảy trăm bốn mươi tám ngàn năm trăm bảy mươi lăm đồng)</t>
  </si>
  <si>
    <t>TP. HCM, ngày 08 tháng 04 năm 2016</t>
  </si>
  <si>
    <t>( Ngày 06/04/2016-07/04/2016)</t>
  </si>
  <si>
    <t>6893</t>
  </si>
  <si>
    <t>15001679</t>
  </si>
  <si>
    <t>Đặng Tuấn</t>
  </si>
  <si>
    <t>08/04/2016</t>
  </si>
  <si>
    <t>0008500</t>
  </si>
  <si>
    <t>6894</t>
  </si>
  <si>
    <t>15000336</t>
  </si>
  <si>
    <t>13/06/2000</t>
  </si>
  <si>
    <t>0008501</t>
  </si>
  <si>
    <t>6895</t>
  </si>
  <si>
    <t>15001799</t>
  </si>
  <si>
    <t>Trần Thiên</t>
  </si>
  <si>
    <t>0006564</t>
  </si>
  <si>
    <t>6896</t>
  </si>
  <si>
    <t>15002810</t>
  </si>
  <si>
    <t>Trịnh Đức</t>
  </si>
  <si>
    <t>01/02/1996</t>
  </si>
  <si>
    <t>0008504</t>
  </si>
  <si>
    <t>6897</t>
  </si>
  <si>
    <t>6898</t>
  </si>
  <si>
    <t>15000195</t>
  </si>
  <si>
    <t>Trần Lê Thúy</t>
  </si>
  <si>
    <t>28/02/1999</t>
  </si>
  <si>
    <t>0008506</t>
  </si>
  <si>
    <t>6899</t>
  </si>
  <si>
    <t>15003263</t>
  </si>
  <si>
    <t>0008507</t>
  </si>
  <si>
    <t>6900</t>
  </si>
  <si>
    <t>15001359</t>
  </si>
  <si>
    <t>22/02/1996</t>
  </si>
  <si>
    <t>0008509</t>
  </si>
  <si>
    <t>6901</t>
  </si>
  <si>
    <t>15001626</t>
  </si>
  <si>
    <t>Dương Nguyên</t>
  </si>
  <si>
    <t>12/02/2000</t>
  </si>
  <si>
    <t>0008510</t>
  </si>
  <si>
    <t>6902</t>
  </si>
  <si>
    <t>6903</t>
  </si>
  <si>
    <t>15003154</t>
  </si>
  <si>
    <t>Hồ Thái</t>
  </si>
  <si>
    <t>6904</t>
  </si>
  <si>
    <t>15001635</t>
  </si>
  <si>
    <t>0008517</t>
  </si>
  <si>
    <t>6905</t>
  </si>
  <si>
    <t>15001104</t>
  </si>
  <si>
    <t>0008520</t>
  </si>
  <si>
    <t>6906</t>
  </si>
  <si>
    <t>15001005</t>
  </si>
  <si>
    <t>0008522</t>
  </si>
  <si>
    <t>6907</t>
  </si>
  <si>
    <t>15002549</t>
  </si>
  <si>
    <t>0008524</t>
  </si>
  <si>
    <t>6908</t>
  </si>
  <si>
    <t>15001268</t>
  </si>
  <si>
    <t>Nguyễn Phan Ngọc</t>
  </si>
  <si>
    <t>0008526</t>
  </si>
  <si>
    <t>6909</t>
  </si>
  <si>
    <t>15002525</t>
  </si>
  <si>
    <t>Diệp Đương</t>
  </si>
  <si>
    <t>0008528</t>
  </si>
  <si>
    <t>6911</t>
  </si>
  <si>
    <t>13D2010212</t>
  </si>
  <si>
    <t>Nguyễn Tự Trường</t>
  </si>
  <si>
    <t>Thuật</t>
  </si>
  <si>
    <t>06/11/1993</t>
  </si>
  <si>
    <t>6912</t>
  </si>
  <si>
    <t>6913</t>
  </si>
  <si>
    <t>15000110</t>
  </si>
  <si>
    <t>29/11/2000</t>
  </si>
  <si>
    <t>0008533</t>
  </si>
  <si>
    <t>6914</t>
  </si>
  <si>
    <t>15003204</t>
  </si>
  <si>
    <t>15/01/1996</t>
  </si>
  <si>
    <t>0008534</t>
  </si>
  <si>
    <t>6915</t>
  </si>
  <si>
    <t>15001130</t>
  </si>
  <si>
    <t>Võ Tuấn</t>
  </si>
  <si>
    <t>19/07/1997</t>
  </si>
  <si>
    <t>0008536</t>
  </si>
  <si>
    <t>6916</t>
  </si>
  <si>
    <t>15002064</t>
  </si>
  <si>
    <t>Dao</t>
  </si>
  <si>
    <t>0008538</t>
  </si>
  <si>
    <t>6917</t>
  </si>
  <si>
    <t>15002144</t>
  </si>
  <si>
    <t>0008540</t>
  </si>
  <si>
    <t>6918</t>
  </si>
  <si>
    <t>15002067</t>
  </si>
  <si>
    <t>0008542</t>
  </si>
  <si>
    <t>6919</t>
  </si>
  <si>
    <t>15001566</t>
  </si>
  <si>
    <t>22/8/1996</t>
  </si>
  <si>
    <t>0008544</t>
  </si>
  <si>
    <t>6920</t>
  </si>
  <si>
    <t>15002224</t>
  </si>
  <si>
    <t>Trịnh Hữu</t>
  </si>
  <si>
    <t>Mến</t>
  </si>
  <si>
    <t>20/8/1997</t>
  </si>
  <si>
    <t>0008547</t>
  </si>
  <si>
    <t>6921</t>
  </si>
  <si>
    <t>15001525</t>
  </si>
  <si>
    <t>Lâm Quốc</t>
  </si>
  <si>
    <t>Thiệp</t>
  </si>
  <si>
    <t>6922</t>
  </si>
  <si>
    <t>15000519</t>
  </si>
  <si>
    <t>09/04/2016</t>
  </si>
  <si>
    <t>0008553</t>
  </si>
  <si>
    <t>6923</t>
  </si>
  <si>
    <t>15002929</t>
  </si>
  <si>
    <t>Nguyễn Đại</t>
  </si>
  <si>
    <t>07/10/1996</t>
  </si>
  <si>
    <t>0008555</t>
  </si>
  <si>
    <t>6924</t>
  </si>
  <si>
    <t>15002839</t>
  </si>
  <si>
    <t>0008557</t>
  </si>
  <si>
    <t>6925</t>
  </si>
  <si>
    <t>6926</t>
  </si>
  <si>
    <t>15002593</t>
  </si>
  <si>
    <t>23/11/1997</t>
  </si>
  <si>
    <t>0008559</t>
  </si>
  <si>
    <t>6927</t>
  </si>
  <si>
    <t>15002261</t>
  </si>
  <si>
    <t>03/12/1995</t>
  </si>
  <si>
    <t>0008562</t>
  </si>
  <si>
    <t>6928</t>
  </si>
  <si>
    <t>15001737</t>
  </si>
  <si>
    <t>11/04/2016</t>
  </si>
  <si>
    <t>0009002</t>
  </si>
  <si>
    <t>6929</t>
  </si>
  <si>
    <t>15001822</t>
  </si>
  <si>
    <t>Hà Phúc</t>
  </si>
  <si>
    <t>Tựu</t>
  </si>
  <si>
    <t>0008566</t>
  </si>
  <si>
    <t>6930</t>
  </si>
  <si>
    <t>15001054</t>
  </si>
  <si>
    <t>0008568</t>
  </si>
  <si>
    <t>6931</t>
  </si>
  <si>
    <t>15002575</t>
  </si>
  <si>
    <t>0008570</t>
  </si>
  <si>
    <t>6932</t>
  </si>
  <si>
    <t>15000572</t>
  </si>
  <si>
    <t>Trương Công</t>
  </si>
  <si>
    <t>Hiếu</t>
  </si>
  <si>
    <t>0008572</t>
  </si>
  <si>
    <t>6933</t>
  </si>
  <si>
    <t>15000330</t>
  </si>
  <si>
    <t>Nguyễn Huỳnh Thiên</t>
  </si>
  <si>
    <t>26/11/1999</t>
  </si>
  <si>
    <t>0008576</t>
  </si>
  <si>
    <t>6934</t>
  </si>
  <si>
    <t>15001059</t>
  </si>
  <si>
    <t>Ly</t>
  </si>
  <si>
    <t>0008579</t>
  </si>
  <si>
    <t>6935</t>
  </si>
  <si>
    <t>15001966</t>
  </si>
  <si>
    <t>Võ Hoà</t>
  </si>
  <si>
    <t>0008585</t>
  </si>
  <si>
    <t>6936</t>
  </si>
  <si>
    <t>15002592</t>
  </si>
  <si>
    <t>Vũ Mã Hoàng</t>
  </si>
  <si>
    <t>0009007</t>
  </si>
  <si>
    <t>6937</t>
  </si>
  <si>
    <t>15002015</t>
  </si>
  <si>
    <t>Tống Ngọc</t>
  </si>
  <si>
    <t>24/09/2000</t>
  </si>
  <si>
    <t>0008590</t>
  </si>
  <si>
    <t>6938</t>
  </si>
  <si>
    <t>15002203</t>
  </si>
  <si>
    <t>0008591</t>
  </si>
  <si>
    <t>6939</t>
  </si>
  <si>
    <t>15003369</t>
  </si>
  <si>
    <t>22/09/1996</t>
  </si>
  <si>
    <t>0008593</t>
  </si>
  <si>
    <t>6940</t>
  </si>
  <si>
    <t>15001412</t>
  </si>
  <si>
    <t>Dương Khánh</t>
  </si>
  <si>
    <t>28/06/1996</t>
  </si>
  <si>
    <t>0008595</t>
  </si>
  <si>
    <t>6941</t>
  </si>
  <si>
    <t>15002393</t>
  </si>
  <si>
    <t>Dương Khải</t>
  </si>
  <si>
    <t>05/01/1996</t>
  </si>
  <si>
    <t>0009011</t>
  </si>
  <si>
    <t>6942</t>
  </si>
  <si>
    <t>15000273</t>
  </si>
  <si>
    <t>Trương Quang</t>
  </si>
  <si>
    <t>0009013</t>
  </si>
  <si>
    <t>6943</t>
  </si>
  <si>
    <t>15001429</t>
  </si>
  <si>
    <t>Phạm Phước</t>
  </si>
  <si>
    <t>Sáng</t>
  </si>
  <si>
    <t>22/01/2000</t>
  </si>
  <si>
    <t>12/04/2016</t>
  </si>
  <si>
    <t>0008597</t>
  </si>
  <si>
    <t>6944</t>
  </si>
  <si>
    <t>15000863</t>
  </si>
  <si>
    <t>0008600</t>
  </si>
  <si>
    <t>6945</t>
  </si>
  <si>
    <t>15002369</t>
  </si>
  <si>
    <t>Phạm Nhã</t>
  </si>
  <si>
    <t>0008602</t>
  </si>
  <si>
    <t>6946</t>
  </si>
  <si>
    <t>15002324</t>
  </si>
  <si>
    <t>Diệp Chí</t>
  </si>
  <si>
    <t>23/08/1996</t>
  </si>
  <si>
    <t>0008605</t>
  </si>
  <si>
    <t>6947</t>
  </si>
  <si>
    <t>15001614</t>
  </si>
  <si>
    <t>Phan Duy</t>
  </si>
  <si>
    <t>08/01/1996</t>
  </si>
  <si>
    <t>0008608</t>
  </si>
  <si>
    <t>6948</t>
  </si>
  <si>
    <t>15000910</t>
  </si>
  <si>
    <t>Trương Phi</t>
  </si>
  <si>
    <t>0008612</t>
  </si>
  <si>
    <t>6949</t>
  </si>
  <si>
    <t>6950</t>
  </si>
  <si>
    <t>15000911</t>
  </si>
  <si>
    <t>25/11/1996</t>
  </si>
  <si>
    <t>0008614</t>
  </si>
  <si>
    <t>6951</t>
  </si>
  <si>
    <t>15002105</t>
  </si>
  <si>
    <t>Trần Phùng</t>
  </si>
  <si>
    <t>0008617</t>
  </si>
  <si>
    <t>6952</t>
  </si>
  <si>
    <t>6953</t>
  </si>
  <si>
    <t>15000842</t>
  </si>
  <si>
    <t>0008620</t>
  </si>
  <si>
    <t>6954</t>
  </si>
  <si>
    <t>15000655</t>
  </si>
  <si>
    <t>0008622</t>
  </si>
  <si>
    <t>6955</t>
  </si>
  <si>
    <t>15000746</t>
  </si>
  <si>
    <t>Võ Quốc</t>
  </si>
  <si>
    <t>0008624</t>
  </si>
  <si>
    <t>6956</t>
  </si>
  <si>
    <t>15002288</t>
  </si>
  <si>
    <t>Mai Hoàng Xuân</t>
  </si>
  <si>
    <t>0008627</t>
  </si>
  <si>
    <t>6957</t>
  </si>
  <si>
    <t>15001460</t>
  </si>
  <si>
    <t>Hoàng Xuân</t>
  </si>
  <si>
    <t>01/08/1996</t>
  </si>
  <si>
    <t>0008629</t>
  </si>
  <si>
    <t>6958</t>
  </si>
  <si>
    <t>15000087</t>
  </si>
  <si>
    <t>Nguyễn Dương Quốc</t>
  </si>
  <si>
    <t>07/07/2000</t>
  </si>
  <si>
    <t>0008631</t>
  </si>
  <si>
    <t>6959</t>
  </si>
  <si>
    <t>15002633</t>
  </si>
  <si>
    <t>Hướng Thế</t>
  </si>
  <si>
    <t>13/04/1996</t>
  </si>
  <si>
    <t>0008632</t>
  </si>
  <si>
    <t>6960</t>
  </si>
  <si>
    <t>15002013</t>
  </si>
  <si>
    <t>Dương Phong</t>
  </si>
  <si>
    <t>24/07/1996</t>
  </si>
  <si>
    <t>0008634</t>
  </si>
  <si>
    <t>6961</t>
  </si>
  <si>
    <t>15000683</t>
  </si>
  <si>
    <t>Nguyễn Lý Thái</t>
  </si>
  <si>
    <t>14/07/1996</t>
  </si>
  <si>
    <t>0009018</t>
  </si>
  <si>
    <t>6962</t>
  </si>
  <si>
    <t>0009019</t>
  </si>
  <si>
    <t>6963</t>
  </si>
  <si>
    <t>15001689</t>
  </si>
  <si>
    <t>03/02/1997</t>
  </si>
  <si>
    <t>0009021</t>
  </si>
  <si>
    <t>6964</t>
  </si>
  <si>
    <t>15002382</t>
  </si>
  <si>
    <t>09/5/1997</t>
  </si>
  <si>
    <t>0008637</t>
  </si>
  <si>
    <t>6965</t>
  </si>
  <si>
    <t>15003159</t>
  </si>
  <si>
    <t>0009023</t>
  </si>
  <si>
    <t>6966</t>
  </si>
  <si>
    <t>15001319</t>
  </si>
  <si>
    <t>Huỳnh Tấn</t>
  </si>
  <si>
    <t>Lân</t>
  </si>
  <si>
    <t>0008645</t>
  </si>
  <si>
    <t>6967</t>
  </si>
  <si>
    <t>15000763</t>
  </si>
  <si>
    <t>0008648</t>
  </si>
  <si>
    <t>6968</t>
  </si>
  <si>
    <t>15002096</t>
  </si>
  <si>
    <t>Nguyễn Hửu</t>
  </si>
  <si>
    <t>29/09/1997</t>
  </si>
  <si>
    <t>0009025</t>
  </si>
  <si>
    <t>6969</t>
  </si>
  <si>
    <t>15001953</t>
  </si>
  <si>
    <t>Trần Hòang</t>
  </si>
  <si>
    <t>27/7/1993</t>
  </si>
  <si>
    <t>0008650</t>
  </si>
  <si>
    <t>6970</t>
  </si>
  <si>
    <t>15000898</t>
  </si>
  <si>
    <t>Nguyễn Khắc</t>
  </si>
  <si>
    <t>0008652</t>
  </si>
  <si>
    <t>6971</t>
  </si>
  <si>
    <t>15000927</t>
  </si>
  <si>
    <t>Trần Đức</t>
  </si>
  <si>
    <t>0008654</t>
  </si>
  <si>
    <t>6972</t>
  </si>
  <si>
    <t>6973</t>
  </si>
  <si>
    <t>15000575</t>
  </si>
  <si>
    <t>Đặng Nguyễn Nguyên</t>
  </si>
  <si>
    <t>0008656</t>
  </si>
  <si>
    <t>6974</t>
  </si>
  <si>
    <t>6975</t>
  </si>
  <si>
    <t>15002861</t>
  </si>
  <si>
    <t>Lê Hoài</t>
  </si>
  <si>
    <t>02/07/1997</t>
  </si>
  <si>
    <t>0008658</t>
  </si>
  <si>
    <t>6976</t>
  </si>
  <si>
    <t>15000153</t>
  </si>
  <si>
    <t>Hồng Thanh</t>
  </si>
  <si>
    <t>20/08/2000</t>
  </si>
  <si>
    <t>0008660</t>
  </si>
  <si>
    <t>6977</t>
  </si>
  <si>
    <t>15000819</t>
  </si>
  <si>
    <t>0008661</t>
  </si>
  <si>
    <t>6978</t>
  </si>
  <si>
    <t>15003196</t>
  </si>
  <si>
    <t>Tăng Cao</t>
  </si>
  <si>
    <t>0008663</t>
  </si>
  <si>
    <t>6979</t>
  </si>
  <si>
    <t>15003363</t>
  </si>
  <si>
    <t>Thiệt</t>
  </si>
  <si>
    <t>0008664</t>
  </si>
  <si>
    <t>6980</t>
  </si>
  <si>
    <t>15001667</t>
  </si>
  <si>
    <t>29/12/1996</t>
  </si>
  <si>
    <t>0008665</t>
  </si>
  <si>
    <t>6981</t>
  </si>
  <si>
    <t>15001783</t>
  </si>
  <si>
    <t>0008671</t>
  </si>
  <si>
    <t>6982</t>
  </si>
  <si>
    <t>15002402</t>
  </si>
  <si>
    <t>0008673</t>
  </si>
  <si>
    <t>6983</t>
  </si>
  <si>
    <t>15000335</t>
  </si>
  <si>
    <t>Phạm Ngọc Thu</t>
  </si>
  <si>
    <t>Tuyết</t>
  </si>
  <si>
    <t>17/05/2000</t>
  </si>
  <si>
    <t>0008675</t>
  </si>
  <si>
    <t>6984</t>
  </si>
  <si>
    <t>15002934</t>
  </si>
  <si>
    <t>0008676</t>
  </si>
  <si>
    <t>6985</t>
  </si>
  <si>
    <t>15002401</t>
  </si>
  <si>
    <t>0008679</t>
  </si>
  <si>
    <t>6986</t>
  </si>
  <si>
    <t>15001136</t>
  </si>
  <si>
    <t>20/10/1996</t>
  </si>
  <si>
    <t>0008681</t>
  </si>
  <si>
    <t>6987</t>
  </si>
  <si>
    <t>15002285</t>
  </si>
  <si>
    <t>0008685</t>
  </si>
  <si>
    <t>6988</t>
  </si>
  <si>
    <t>15001377</t>
  </si>
  <si>
    <t>0008686</t>
  </si>
  <si>
    <t>6989</t>
  </si>
  <si>
    <t>15002467</t>
  </si>
  <si>
    <t>05/01/1997</t>
  </si>
  <si>
    <t>0008688</t>
  </si>
  <si>
    <t>6990</t>
  </si>
  <si>
    <t>15001745</t>
  </si>
  <si>
    <t>Nguyễn Kế</t>
  </si>
  <si>
    <t>0009029</t>
  </si>
  <si>
    <t>6991</t>
  </si>
  <si>
    <t>15002414</t>
  </si>
  <si>
    <t>13/11/2000</t>
  </si>
  <si>
    <t>0008690</t>
  </si>
  <si>
    <t>6992</t>
  </si>
  <si>
    <t>15000350</t>
  </si>
  <si>
    <t>Nguyễn Phan Xuân</t>
  </si>
  <si>
    <t>17/11/1998</t>
  </si>
  <si>
    <t>0008692</t>
  </si>
  <si>
    <t>6995</t>
  </si>
  <si>
    <t>15002945</t>
  </si>
  <si>
    <t>Châu Lê Nhật</t>
  </si>
  <si>
    <t>18/6/1997</t>
  </si>
  <si>
    <t>0008693</t>
  </si>
  <si>
    <t>6996</t>
  </si>
  <si>
    <t>15002730</t>
  </si>
  <si>
    <t>0008698</t>
  </si>
  <si>
    <t>6997</t>
  </si>
  <si>
    <t>15001330</t>
  </si>
  <si>
    <t>0008703</t>
  </si>
  <si>
    <t>6998</t>
  </si>
  <si>
    <t>15001290</t>
  </si>
  <si>
    <t>Thủ</t>
  </si>
  <si>
    <t>0008705</t>
  </si>
  <si>
    <t>6999</t>
  </si>
  <si>
    <t>15000730</t>
  </si>
  <si>
    <t>0008704</t>
  </si>
  <si>
    <t>7000</t>
  </si>
  <si>
    <t>15001269</t>
  </si>
  <si>
    <t>Vũ Huy</t>
  </si>
  <si>
    <t>22/12/1997</t>
  </si>
  <si>
    <t>0008707</t>
  </si>
  <si>
    <t>7001</t>
  </si>
  <si>
    <t>15001444</t>
  </si>
  <si>
    <t>Lê Trương Đức</t>
  </si>
  <si>
    <t>2/5/1997</t>
  </si>
  <si>
    <t>0008710</t>
  </si>
  <si>
    <t>7002</t>
  </si>
  <si>
    <t>15001374</t>
  </si>
  <si>
    <t>Nguyễn Hoàng</t>
  </si>
  <si>
    <t>21/10/1996</t>
  </si>
  <si>
    <t>0008712</t>
  </si>
  <si>
    <t>7003</t>
  </si>
  <si>
    <t>15002736</t>
  </si>
  <si>
    <t>13/04/2016</t>
  </si>
  <si>
    <t>0008718</t>
  </si>
  <si>
    <t>7004</t>
  </si>
  <si>
    <t>15001110</t>
  </si>
  <si>
    <t>Vương Quốc</t>
  </si>
  <si>
    <t>0009034</t>
  </si>
  <si>
    <t>7005</t>
  </si>
  <si>
    <t>15003142</t>
  </si>
  <si>
    <t>Lâm Thành</t>
  </si>
  <si>
    <t>21/01/1996</t>
  </si>
  <si>
    <t>0008722</t>
  </si>
  <si>
    <t>7006</t>
  </si>
  <si>
    <t>15002755</t>
  </si>
  <si>
    <t>0008723</t>
  </si>
  <si>
    <t>7007</t>
  </si>
  <si>
    <t>15002396</t>
  </si>
  <si>
    <t>Nguyễn Trần Tuấn</t>
  </si>
  <si>
    <t>0009036</t>
  </si>
  <si>
    <t>7008</t>
  </si>
  <si>
    <t>15000729</t>
  </si>
  <si>
    <t>24/12/1996</t>
  </si>
  <si>
    <t>0008725</t>
  </si>
  <si>
    <t>7009</t>
  </si>
  <si>
    <t>15000734</t>
  </si>
  <si>
    <t>0008727</t>
  </si>
  <si>
    <t>7010</t>
  </si>
  <si>
    <t>15002827</t>
  </si>
  <si>
    <t>Đạo</t>
  </si>
  <si>
    <t>0009038</t>
  </si>
  <si>
    <t>7011</t>
  </si>
  <si>
    <t>15001520</t>
  </si>
  <si>
    <t>30/04/2000</t>
  </si>
  <si>
    <t>0008729</t>
  </si>
  <si>
    <t>7012</t>
  </si>
  <si>
    <t>15001103</t>
  </si>
  <si>
    <t>0008730</t>
  </si>
  <si>
    <t>7013</t>
  </si>
  <si>
    <t>0009041</t>
  </si>
  <si>
    <t>7014</t>
  </si>
  <si>
    <t>15002007</t>
  </si>
  <si>
    <t>0008733</t>
  </si>
  <si>
    <t>7015</t>
  </si>
  <si>
    <t>15003431</t>
  </si>
  <si>
    <t>15/10/1998</t>
  </si>
  <si>
    <t>0009045</t>
  </si>
  <si>
    <t>7016</t>
  </si>
  <si>
    <t>15001060</t>
  </si>
  <si>
    <t>0008734</t>
  </si>
  <si>
    <t>7017</t>
  </si>
  <si>
    <t>15000534</t>
  </si>
  <si>
    <t>Nguyễn Lê Trung</t>
  </si>
  <si>
    <t>09/03/1996</t>
  </si>
  <si>
    <t>0008736</t>
  </si>
  <si>
    <t>7018</t>
  </si>
  <si>
    <t>15002282</t>
  </si>
  <si>
    <t>Viễn</t>
  </si>
  <si>
    <t>0008738</t>
  </si>
  <si>
    <t>7019</t>
  </si>
  <si>
    <t>15002468</t>
  </si>
  <si>
    <t>Bin</t>
  </si>
  <si>
    <t>0008740</t>
  </si>
  <si>
    <t>7020</t>
  </si>
  <si>
    <t>15002014</t>
  </si>
  <si>
    <t>0008743</t>
  </si>
  <si>
    <t>7021</t>
  </si>
  <si>
    <t>15000637</t>
  </si>
  <si>
    <t>Bùi Chí</t>
  </si>
  <si>
    <t>0008745</t>
  </si>
  <si>
    <t>7022</t>
  </si>
  <si>
    <t>15002711</t>
  </si>
  <si>
    <t>Lê Phước</t>
  </si>
  <si>
    <t>0008748</t>
  </si>
  <si>
    <t>7023</t>
  </si>
  <si>
    <t>15002625</t>
  </si>
  <si>
    <t>Huỳnh</t>
  </si>
  <si>
    <t>0008750</t>
  </si>
  <si>
    <t>7024</t>
  </si>
  <si>
    <t>15001663</t>
  </si>
  <si>
    <t>Nguyễn Long Thanh</t>
  </si>
  <si>
    <t>0009049</t>
  </si>
  <si>
    <t>7025</t>
  </si>
  <si>
    <t>15001084</t>
  </si>
  <si>
    <t>16/10/1995</t>
  </si>
  <si>
    <t>0008757</t>
  </si>
  <si>
    <t>7026</t>
  </si>
  <si>
    <t>15002764</t>
  </si>
  <si>
    <t>10/03/1997</t>
  </si>
  <si>
    <t>0009052</t>
  </si>
  <si>
    <t>7027</t>
  </si>
  <si>
    <t>15002464</t>
  </si>
  <si>
    <t>Đinh Tấn</t>
  </si>
  <si>
    <t>0009054</t>
  </si>
  <si>
    <t>7028</t>
  </si>
  <si>
    <t>7029</t>
  </si>
  <si>
    <t>15003437</t>
  </si>
  <si>
    <t>Vũ Văn</t>
  </si>
  <si>
    <t>Triển</t>
  </si>
  <si>
    <t>02/01/1996</t>
  </si>
  <si>
    <t>0009057</t>
  </si>
  <si>
    <t>7030</t>
  </si>
  <si>
    <t>15002434</t>
  </si>
  <si>
    <t>Quách Ái Trâm</t>
  </si>
  <si>
    <t>0009059</t>
  </si>
  <si>
    <t>7031</t>
  </si>
  <si>
    <t>15002174</t>
  </si>
  <si>
    <t>26/12/1995</t>
  </si>
  <si>
    <t>0009062</t>
  </si>
  <si>
    <t>7032</t>
  </si>
  <si>
    <t>15002040</t>
  </si>
  <si>
    <t>Nguyễn Thị Thúy</t>
  </si>
  <si>
    <t>0008768</t>
  </si>
  <si>
    <t>7033</t>
  </si>
  <si>
    <t>15000858</t>
  </si>
  <si>
    <t>Lê Cẩm</t>
  </si>
  <si>
    <t>17/05/1994</t>
  </si>
  <si>
    <t>14/04/2016</t>
  </si>
  <si>
    <t>0008773</t>
  </si>
  <si>
    <t>7034</t>
  </si>
  <si>
    <t>15003494</t>
  </si>
  <si>
    <t>17/11/2000</t>
  </si>
  <si>
    <t>0009067</t>
  </si>
  <si>
    <t>7035</t>
  </si>
  <si>
    <t>15000085</t>
  </si>
  <si>
    <t>23/06/2000</t>
  </si>
  <si>
    <t>0008775</t>
  </si>
  <si>
    <t>7036</t>
  </si>
  <si>
    <t>15001369</t>
  </si>
  <si>
    <t>Ninh Minh</t>
  </si>
  <si>
    <t>Tuân</t>
  </si>
  <si>
    <t>0008777</t>
  </si>
  <si>
    <t>7037</t>
  </si>
  <si>
    <t>15003462</t>
  </si>
  <si>
    <t>Trần Hòa</t>
  </si>
  <si>
    <t>0008784</t>
  </si>
  <si>
    <t>7038</t>
  </si>
  <si>
    <t>15002098</t>
  </si>
  <si>
    <t>Diện</t>
  </si>
  <si>
    <t>0008785</t>
  </si>
  <si>
    <t>7039</t>
  </si>
  <si>
    <t>15003178</t>
  </si>
  <si>
    <t>Hợp</t>
  </si>
  <si>
    <t>0008786</t>
  </si>
  <si>
    <t>7040</t>
  </si>
  <si>
    <t>15003117</t>
  </si>
  <si>
    <t>Quãng Thanh</t>
  </si>
  <si>
    <t>0008788</t>
  </si>
  <si>
    <t>7041</t>
  </si>
  <si>
    <t>15000924</t>
  </si>
  <si>
    <t>04/02/1995</t>
  </si>
  <si>
    <t>0008791</t>
  </si>
  <si>
    <t>7042</t>
  </si>
  <si>
    <t>15002322</t>
  </si>
  <si>
    <t>Đỗ Cao</t>
  </si>
  <si>
    <t>0008792</t>
  </si>
  <si>
    <t>7043</t>
  </si>
  <si>
    <t>15000364</t>
  </si>
  <si>
    <t>Ngô Duy</t>
  </si>
  <si>
    <t>09/06/2000</t>
  </si>
  <si>
    <t>0008795</t>
  </si>
  <si>
    <t>7044</t>
  </si>
  <si>
    <t>15003041</t>
  </si>
  <si>
    <t>Huỳnh Lê Nguyễn Trường</t>
  </si>
  <si>
    <t>0008806</t>
  </si>
  <si>
    <t>7045</t>
  </si>
  <si>
    <t>7046</t>
  </si>
  <si>
    <t>15001629</t>
  </si>
  <si>
    <t>Đoàn Tiến</t>
  </si>
  <si>
    <t>06/07/1996</t>
  </si>
  <si>
    <t>0008808</t>
  </si>
  <si>
    <t>7047</t>
  </si>
  <si>
    <t>15002512</t>
  </si>
  <si>
    <t>Lâm An</t>
  </si>
  <si>
    <t>0008811</t>
  </si>
  <si>
    <t>7048</t>
  </si>
  <si>
    <t>15000571</t>
  </si>
  <si>
    <t>Mai Tuấn</t>
  </si>
  <si>
    <t>06/02/2000</t>
  </si>
  <si>
    <t>0008816</t>
  </si>
  <si>
    <t>7049</t>
  </si>
  <si>
    <t>15000952</t>
  </si>
  <si>
    <t>Hồ</t>
  </si>
  <si>
    <t>0008819</t>
  </si>
  <si>
    <t>7050</t>
  </si>
  <si>
    <t>15001711</t>
  </si>
  <si>
    <t>Hồ Nguyễn Đồng</t>
  </si>
  <si>
    <t>0008821</t>
  </si>
  <si>
    <t>7051</t>
  </si>
  <si>
    <t>15002477</t>
  </si>
  <si>
    <t>0008823</t>
  </si>
  <si>
    <t>7052</t>
  </si>
  <si>
    <t>15002617</t>
  </si>
  <si>
    <t>Hà Long</t>
  </si>
  <si>
    <t>01/04/1996</t>
  </si>
  <si>
    <t>0008824</t>
  </si>
  <si>
    <t>7053</t>
  </si>
  <si>
    <t>15002560</t>
  </si>
  <si>
    <t>Bùi Lê Anh</t>
  </si>
  <si>
    <t>31/03/1997</t>
  </si>
  <si>
    <t>15/04/2016</t>
  </si>
  <si>
    <t>0009074</t>
  </si>
  <si>
    <t>7054</t>
  </si>
  <si>
    <t>15003262</t>
  </si>
  <si>
    <t>Trần Thị Thu</t>
  </si>
  <si>
    <t>7055</t>
  </si>
  <si>
    <t>15000222</t>
  </si>
  <si>
    <t>01/07/2000</t>
  </si>
  <si>
    <t>0008826</t>
  </si>
  <si>
    <t>7056</t>
  </si>
  <si>
    <t>15002728</t>
  </si>
  <si>
    <t>Hồ Anh</t>
  </si>
  <si>
    <t>26/12/1997</t>
  </si>
  <si>
    <t>0008827</t>
  </si>
  <si>
    <t>7057</t>
  </si>
  <si>
    <t>15000495</t>
  </si>
  <si>
    <t>0008830</t>
  </si>
  <si>
    <t>7058</t>
  </si>
  <si>
    <t>15002941</t>
  </si>
  <si>
    <t>0008834</t>
  </si>
  <si>
    <t>7059</t>
  </si>
  <si>
    <t>15001278</t>
  </si>
  <si>
    <t>12/09/1996</t>
  </si>
  <si>
    <t>0008840</t>
  </si>
  <si>
    <t>7060</t>
  </si>
  <si>
    <t>15002825</t>
  </si>
  <si>
    <t>Đoàn Anh</t>
  </si>
  <si>
    <t>28/01/1996</t>
  </si>
  <si>
    <t>0009076</t>
  </si>
  <si>
    <t>7061</t>
  </si>
  <si>
    <t>7062</t>
  </si>
  <si>
    <t>15001281</t>
  </si>
  <si>
    <t>Trương Đình</t>
  </si>
  <si>
    <t>0008846</t>
  </si>
  <si>
    <t>7063</t>
  </si>
  <si>
    <t>7064</t>
  </si>
  <si>
    <t>15002526</t>
  </si>
  <si>
    <t>Hoàng Nhật</t>
  </si>
  <si>
    <t>0008851</t>
  </si>
  <si>
    <t>7065</t>
  </si>
  <si>
    <t>15001164</t>
  </si>
  <si>
    <t>Trần Phan Quang</t>
  </si>
  <si>
    <t>0008853</t>
  </si>
  <si>
    <t>7066</t>
  </si>
  <si>
    <t>15003198</t>
  </si>
  <si>
    <t>7067</t>
  </si>
  <si>
    <t>15001484</t>
  </si>
  <si>
    <t>09/06/1997</t>
  </si>
  <si>
    <t>0008855</t>
  </si>
  <si>
    <t>7068</t>
  </si>
  <si>
    <t>15000096</t>
  </si>
  <si>
    <t>22/5/2000</t>
  </si>
  <si>
    <t>0008860</t>
  </si>
  <si>
    <t>TP. HCM, ngày 15 tháng 04 năm 2016</t>
  </si>
  <si>
    <t>(Bằng chữ: Mười bảy triệu không trăm hai mươi ngàn năm trăm đồng)</t>
  </si>
  <si>
    <t>( Ngày 13/04/2016-15/04/2016)</t>
  </si>
  <si>
    <t>( Ngày 08/04/2016-12/04/2016)</t>
  </si>
  <si>
    <t>H:6910</t>
  </si>
  <si>
    <t>H:6993,6994</t>
  </si>
  <si>
    <t>(Bằng chữ: Hai mươi tám triệu sáu trăm bảy mươi sáu ngàn một trăm đồng)</t>
  </si>
  <si>
    <t>7069</t>
  </si>
  <si>
    <t>15002690</t>
  </si>
  <si>
    <t>10/09/1997</t>
  </si>
  <si>
    <t>19/04/2016</t>
  </si>
  <si>
    <t>0008863</t>
  </si>
  <si>
    <t>7070</t>
  </si>
  <si>
    <t>15002296</t>
  </si>
  <si>
    <t>Võ Anh</t>
  </si>
  <si>
    <t>0008866</t>
  </si>
  <si>
    <t>7071</t>
  </si>
  <si>
    <t>7072</t>
  </si>
  <si>
    <t>15001729</t>
  </si>
  <si>
    <t>12/06/1995</t>
  </si>
  <si>
    <t>0008869</t>
  </si>
  <si>
    <t>7073</t>
  </si>
  <si>
    <t>15000995</t>
  </si>
  <si>
    <t>Lê Nhật</t>
  </si>
  <si>
    <t>0008871</t>
  </si>
  <si>
    <t>7074</t>
  </si>
  <si>
    <t>15001160</t>
  </si>
  <si>
    <t>Đoàn Công</t>
  </si>
  <si>
    <t>0008874</t>
  </si>
  <si>
    <t>7075</t>
  </si>
  <si>
    <t>15001473</t>
  </si>
  <si>
    <t>0008875</t>
  </si>
  <si>
    <t>7076</t>
  </si>
  <si>
    <t>15002236</t>
  </si>
  <si>
    <t>Nguyễn Khánh</t>
  </si>
  <si>
    <t>25/09/1996</t>
  </si>
  <si>
    <t>0008878</t>
  </si>
  <si>
    <t>7077</t>
  </si>
  <si>
    <t>Thu lệ phí thi lại</t>
  </si>
  <si>
    <t>7078</t>
  </si>
  <si>
    <t>7079</t>
  </si>
  <si>
    <t>15000872</t>
  </si>
  <si>
    <t>0008882</t>
  </si>
  <si>
    <t>7080</t>
  </si>
  <si>
    <t>7081</t>
  </si>
  <si>
    <t>7082</t>
  </si>
  <si>
    <t>7083</t>
  </si>
  <si>
    <t>7084</t>
  </si>
  <si>
    <t>7085</t>
  </si>
  <si>
    <t>7086</t>
  </si>
  <si>
    <t>7087</t>
  </si>
  <si>
    <t>15001556</t>
  </si>
  <si>
    <t>7088</t>
  </si>
  <si>
    <t>15001782</t>
  </si>
  <si>
    <t>TDESCATAMIENTO</t>
  </si>
  <si>
    <t>7089</t>
  </si>
  <si>
    <t>15000496</t>
  </si>
  <si>
    <t>23/02/1995</t>
  </si>
  <si>
    <t>0008887</t>
  </si>
  <si>
    <t>7090</t>
  </si>
  <si>
    <t>15001494</t>
  </si>
  <si>
    <t>06/05/1996</t>
  </si>
  <si>
    <t>0008894</t>
  </si>
  <si>
    <t>7091</t>
  </si>
  <si>
    <t>0008896</t>
  </si>
  <si>
    <t>7092</t>
  </si>
  <si>
    <t>15002075</t>
  </si>
  <si>
    <t>7093</t>
  </si>
  <si>
    <t>7094</t>
  </si>
  <si>
    <t>7095</t>
  </si>
  <si>
    <t>15001117</t>
  </si>
  <si>
    <t>22/01/1996</t>
  </si>
  <si>
    <t>0008899</t>
  </si>
  <si>
    <t>7096</t>
  </si>
  <si>
    <t>7097</t>
  </si>
  <si>
    <t>15002132</t>
  </si>
  <si>
    <t>0008901</t>
  </si>
  <si>
    <t>7098</t>
  </si>
  <si>
    <t>7099</t>
  </si>
  <si>
    <t>7100</t>
  </si>
  <si>
    <t>7101</t>
  </si>
  <si>
    <t>15002160</t>
  </si>
  <si>
    <t>7102</t>
  </si>
  <si>
    <t>15000748</t>
  </si>
  <si>
    <t>0008903</t>
  </si>
  <si>
    <t>7103</t>
  </si>
  <si>
    <t>15002969</t>
  </si>
  <si>
    <t>27/08/1996</t>
  </si>
  <si>
    <t>0009081</t>
  </si>
  <si>
    <t>7104</t>
  </si>
  <si>
    <t>7105</t>
  </si>
  <si>
    <t>7106</t>
  </si>
  <si>
    <t>7107</t>
  </si>
  <si>
    <t>15002241</t>
  </si>
  <si>
    <t>0008906</t>
  </si>
  <si>
    <t>7109</t>
  </si>
  <si>
    <t>15002319</t>
  </si>
  <si>
    <t>Huỳnh Lai</t>
  </si>
  <si>
    <t>0008910</t>
  </si>
  <si>
    <t>7110</t>
  </si>
  <si>
    <t>7111</t>
  </si>
  <si>
    <t>7112</t>
  </si>
  <si>
    <t>15001179</t>
  </si>
  <si>
    <t>0008912</t>
  </si>
  <si>
    <t>7113</t>
  </si>
  <si>
    <t>15000847</t>
  </si>
  <si>
    <t>02/09/1995</t>
  </si>
  <si>
    <t>0008916</t>
  </si>
  <si>
    <t>7114</t>
  </si>
  <si>
    <t>15001706</t>
  </si>
  <si>
    <t>21/06/1996</t>
  </si>
  <si>
    <t>0008920</t>
  </si>
  <si>
    <t>7115</t>
  </si>
  <si>
    <t>15000215</t>
  </si>
  <si>
    <t>Vũ Đỗ Hoàng</t>
  </si>
  <si>
    <t>28/09/2000</t>
  </si>
  <si>
    <t>0008926</t>
  </si>
  <si>
    <t>7116</t>
  </si>
  <si>
    <t>15000010</t>
  </si>
  <si>
    <t>Châu Gia</t>
  </si>
  <si>
    <t>20/09/2000</t>
  </si>
  <si>
    <t>0008927</t>
  </si>
  <si>
    <t>7117</t>
  </si>
  <si>
    <t>15000797</t>
  </si>
  <si>
    <t>0008928</t>
  </si>
  <si>
    <t>7118</t>
  </si>
  <si>
    <t>15001536</t>
  </si>
  <si>
    <t>Lê Trung</t>
  </si>
  <si>
    <t>Nhẩn</t>
  </si>
  <si>
    <t>25/12/2000</t>
  </si>
  <si>
    <t>0008930</t>
  </si>
  <si>
    <t>7119</t>
  </si>
  <si>
    <t>7120</t>
  </si>
  <si>
    <t>7121</t>
  </si>
  <si>
    <t>15001331</t>
  </si>
  <si>
    <t>7122</t>
  </si>
  <si>
    <t>15000913</t>
  </si>
  <si>
    <t>0008933</t>
  </si>
  <si>
    <t>7123</t>
  </si>
  <si>
    <t>15000980</t>
  </si>
  <si>
    <t>0008935</t>
  </si>
  <si>
    <t>7124</t>
  </si>
  <si>
    <t>15003239</t>
  </si>
  <si>
    <t>0008938</t>
  </si>
  <si>
    <t>7125</t>
  </si>
  <si>
    <t>15003213</t>
  </si>
  <si>
    <t>0008940</t>
  </si>
  <si>
    <t>7126</t>
  </si>
  <si>
    <t>15001255</t>
  </si>
  <si>
    <t>0008942</t>
  </si>
  <si>
    <t>7127</t>
  </si>
  <si>
    <t>15001831</t>
  </si>
  <si>
    <t>7128</t>
  </si>
  <si>
    <t>7129</t>
  </si>
  <si>
    <t>15002851</t>
  </si>
  <si>
    <t>0008947</t>
  </si>
  <si>
    <t>7130</t>
  </si>
  <si>
    <t>15001403</t>
  </si>
  <si>
    <t>0008952</t>
  </si>
  <si>
    <t>7131</t>
  </si>
  <si>
    <t>7132</t>
  </si>
  <si>
    <t>7133</t>
  </si>
  <si>
    <t>7134</t>
  </si>
  <si>
    <t>15000601</t>
  </si>
  <si>
    <t>0008956</t>
  </si>
  <si>
    <t>7135</t>
  </si>
  <si>
    <t>7136</t>
  </si>
  <si>
    <t>15001805</t>
  </si>
  <si>
    <t>Vĩnh</t>
  </si>
  <si>
    <t>7137</t>
  </si>
  <si>
    <t>0008959</t>
  </si>
  <si>
    <t>7138</t>
  </si>
  <si>
    <t>15001310</t>
  </si>
  <si>
    <t>20/04/2016</t>
  </si>
  <si>
    <t>0008963</t>
  </si>
  <si>
    <t>7139</t>
  </si>
  <si>
    <t>7140</t>
  </si>
  <si>
    <t>15003079</t>
  </si>
  <si>
    <t>Võ Sỹ</t>
  </si>
  <si>
    <t>Bỗng</t>
  </si>
  <si>
    <t>01/08/1995</t>
  </si>
  <si>
    <t>0008965</t>
  </si>
  <si>
    <t>7141</t>
  </si>
  <si>
    <t>7142</t>
  </si>
  <si>
    <t>7143</t>
  </si>
  <si>
    <t>7144</t>
  </si>
  <si>
    <t>15001954</t>
  </si>
  <si>
    <t>06/07/1997</t>
  </si>
  <si>
    <t>0008969</t>
  </si>
  <si>
    <t>7145</t>
  </si>
  <si>
    <t>7146</t>
  </si>
  <si>
    <t>7147</t>
  </si>
  <si>
    <t>15002328</t>
  </si>
  <si>
    <t>7148</t>
  </si>
  <si>
    <t>7149</t>
  </si>
  <si>
    <t>0008971</t>
  </si>
  <si>
    <t>7152</t>
  </si>
  <si>
    <t>7153</t>
  </si>
  <si>
    <t>7154</t>
  </si>
  <si>
    <t>7155</t>
  </si>
  <si>
    <t>7156</t>
  </si>
  <si>
    <t>7157</t>
  </si>
  <si>
    <t>7158</t>
  </si>
  <si>
    <t>15001037</t>
  </si>
  <si>
    <t>Trương Thái Tấn</t>
  </si>
  <si>
    <t>0008972</t>
  </si>
  <si>
    <t>7159</t>
  </si>
  <si>
    <t>7160</t>
  </si>
  <si>
    <t>7161</t>
  </si>
  <si>
    <t>7162</t>
  </si>
  <si>
    <t>7163</t>
  </si>
  <si>
    <t>15000759</t>
  </si>
  <si>
    <t>27/07/1996</t>
  </si>
  <si>
    <t>7164</t>
  </si>
  <si>
    <t>15000049</t>
  </si>
  <si>
    <t>Luân Trí</t>
  </si>
  <si>
    <t>07/06/2000</t>
  </si>
  <si>
    <t>0009090</t>
  </si>
  <si>
    <t>7165</t>
  </si>
  <si>
    <t>7166</t>
  </si>
  <si>
    <t>15003484</t>
  </si>
  <si>
    <t>Phạm Hoàng</t>
  </si>
  <si>
    <t>03/10/2000</t>
  </si>
  <si>
    <t>0009092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</si>
  <si>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</si>
  <si>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</si>
  <si>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</si>
  <si>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</si>
  <si>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</si>
  <si>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</si>
  <si>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</si>
  <si>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</si>
  <si>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</si>
  <si>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</si>
  <si>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</si>
  <si>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15000949</t>
  </si>
  <si>
    <t>0008980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</si>
  <si>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</si>
  <si>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</si>
  <si>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</si>
  <si>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</si>
  <si>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</si>
  <si>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</si>
  <si>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</si>
  <si>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</si>
  <si>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</si>
  <si>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15001302</t>
  </si>
  <si>
    <t>Trần Thị Bích</t>
  </si>
  <si>
    <t>17/11/97</t>
  </si>
  <si>
    <t>7187</t>
  </si>
  <si>
    <t>15001524</t>
  </si>
  <si>
    <t>Đoàn Thị Phương</t>
  </si>
  <si>
    <t>7188</t>
  </si>
  <si>
    <t>7189</t>
  </si>
  <si>
    <t>7190</t>
  </si>
  <si>
    <t>15003398</t>
  </si>
  <si>
    <t>0008984</t>
  </si>
  <si>
    <t>7191</t>
  </si>
  <si>
    <t>7192</t>
  </si>
  <si>
    <t>15002284</t>
  </si>
  <si>
    <t>0008990</t>
  </si>
  <si>
    <t>7193</t>
  </si>
  <si>
    <t>7194</t>
  </si>
  <si>
    <t>7195</t>
  </si>
  <si>
    <t>7196</t>
  </si>
  <si>
    <t>13D2050027</t>
  </si>
  <si>
    <t>Tạ Quốc</t>
  </si>
  <si>
    <t>13CÐ-Ô1</t>
  </si>
  <si>
    <t>7197</t>
  </si>
  <si>
    <t>7198</t>
  </si>
  <si>
    <t>7199</t>
  </si>
  <si>
    <t>7200</t>
  </si>
  <si>
    <t>7201</t>
  </si>
  <si>
    <t>15001516</t>
  </si>
  <si>
    <t>0008987</t>
  </si>
  <si>
    <t>7202</t>
  </si>
  <si>
    <t>7203</t>
  </si>
  <si>
    <t>7204</t>
  </si>
  <si>
    <t>7205</t>
  </si>
  <si>
    <t>15003043</t>
  </si>
  <si>
    <t>7206</t>
  </si>
  <si>
    <t>7207</t>
  </si>
  <si>
    <t>7208</t>
  </si>
  <si>
    <t>0008992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</si>
  <si>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</si>
  <si>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</si>
  <si>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</si>
  <si>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</si>
  <si>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</si>
  <si>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</si>
  <si>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</si>
  <si>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</si>
  <si>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</si>
  <si>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</si>
  <si>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</si>
  <si>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</si>
  <si>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</si>
  <si>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</si>
  <si>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</si>
  <si>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</si>
  <si>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15002813</t>
  </si>
  <si>
    <t>7225</t>
  </si>
  <si>
    <t>7226</t>
  </si>
  <si>
    <t>7227</t>
  </si>
  <si>
    <t>15001722</t>
  </si>
  <si>
    <t>7228</t>
  </si>
  <si>
    <t>7229</t>
  </si>
  <si>
    <t>15001342</t>
  </si>
  <si>
    <t>Thạo</t>
  </si>
  <si>
    <t>13/11/1997</t>
  </si>
  <si>
    <t>7230</t>
  </si>
  <si>
    <t>15001532</t>
  </si>
  <si>
    <t>05/08/1995</t>
  </si>
  <si>
    <t>7231</t>
  </si>
  <si>
    <t>7232</t>
  </si>
  <si>
    <t>15002643</t>
  </si>
  <si>
    <t>Thạch Nguyễn Vĩnh</t>
  </si>
  <si>
    <t>7233</t>
  </si>
  <si>
    <t>15000489</t>
  </si>
  <si>
    <t>Thân Hoài</t>
  </si>
  <si>
    <t>7234</t>
  </si>
  <si>
    <t>0008994</t>
  </si>
  <si>
    <t>7235</t>
  </si>
  <si>
    <t>15003362</t>
  </si>
  <si>
    <t>0008996</t>
  </si>
  <si>
    <t>7236</t>
  </si>
  <si>
    <t>7237</t>
  </si>
  <si>
    <t>7238</t>
  </si>
  <si>
    <t>7239</t>
  </si>
  <si>
    <t>7240</t>
  </si>
  <si>
    <t>7241</t>
  </si>
  <si>
    <t>7242</t>
  </si>
  <si>
    <t>15001490</t>
  </si>
  <si>
    <t>Nguyễn Minh Hiếu</t>
  </si>
  <si>
    <t>Nhỏ</t>
  </si>
  <si>
    <t>28/09/1996</t>
  </si>
  <si>
    <t>7243</t>
  </si>
  <si>
    <t>7244</t>
  </si>
  <si>
    <t>7245</t>
  </si>
  <si>
    <t>15002658</t>
  </si>
  <si>
    <t>0008999</t>
  </si>
  <si>
    <t>7246</t>
  </si>
  <si>
    <t>15002885</t>
  </si>
  <si>
    <t>Châu Nhật</t>
  </si>
  <si>
    <t>0009325</t>
  </si>
  <si>
    <t>7247</t>
  </si>
  <si>
    <t>7248</t>
  </si>
  <si>
    <t>7249</t>
  </si>
  <si>
    <t>15002679</t>
  </si>
  <si>
    <t>0009327</t>
  </si>
  <si>
    <t>7250</t>
  </si>
  <si>
    <t>7251</t>
  </si>
  <si>
    <t>15001236</t>
  </si>
  <si>
    <t>0009329</t>
  </si>
  <si>
    <t>7252</t>
  </si>
  <si>
    <t>7254</t>
  </si>
  <si>
    <t>15002601</t>
  </si>
  <si>
    <t>7255</t>
  </si>
  <si>
    <t>7256</t>
  </si>
  <si>
    <t>15001645</t>
  </si>
  <si>
    <t>0009333</t>
  </si>
  <si>
    <t>7257</t>
  </si>
  <si>
    <t>15001454</t>
  </si>
  <si>
    <t>0009335</t>
  </si>
  <si>
    <t>7258</t>
  </si>
  <si>
    <t>7259</t>
  </si>
  <si>
    <t>15002221</t>
  </si>
  <si>
    <t>24/04/1995</t>
  </si>
  <si>
    <t>7260</t>
  </si>
  <si>
    <t>15001192</t>
  </si>
  <si>
    <t>0009337</t>
  </si>
  <si>
    <t>7261</t>
  </si>
  <si>
    <t>7262</t>
  </si>
  <si>
    <t>15002026</t>
  </si>
  <si>
    <t>04/08/1995</t>
  </si>
  <si>
    <t>0009339</t>
  </si>
  <si>
    <t>7263</t>
  </si>
  <si>
    <t>15003433</t>
  </si>
  <si>
    <t>09/06/1995</t>
  </si>
  <si>
    <t>0009341</t>
  </si>
  <si>
    <t>7264</t>
  </si>
  <si>
    <t>15001476</t>
  </si>
  <si>
    <t>0009342</t>
  </si>
  <si>
    <t>7265</t>
  </si>
  <si>
    <t>7266</t>
  </si>
  <si>
    <t>7267</t>
  </si>
  <si>
    <t>7268</t>
  </si>
  <si>
    <t>15002863</t>
  </si>
  <si>
    <t>0009344</t>
  </si>
  <si>
    <t>7269</t>
  </si>
  <si>
    <t>7270</t>
  </si>
  <si>
    <t>15002706</t>
  </si>
  <si>
    <t>Phạm Chí</t>
  </si>
  <si>
    <t>0009346</t>
  </si>
  <si>
    <t>7271</t>
  </si>
  <si>
    <t>7272</t>
  </si>
  <si>
    <t>7273</t>
  </si>
  <si>
    <t>7274</t>
  </si>
  <si>
    <t>7275</t>
  </si>
  <si>
    <t>7276</t>
  </si>
  <si>
    <t>7277</t>
  </si>
  <si>
    <t>15003014</t>
  </si>
  <si>
    <t>27/07/1997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</si>
  <si>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</si>
  <si>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</si>
  <si>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</si>
  <si>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</si>
  <si>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</si>
  <si>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</si>
  <si>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</si>
  <si>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</si>
  <si>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</si>
  <si>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15002987</t>
  </si>
  <si>
    <t>Đặng Bá</t>
  </si>
  <si>
    <t>Huynh</t>
  </si>
  <si>
    <t>0009351</t>
  </si>
  <si>
    <t>7287</t>
  </si>
  <si>
    <t>7288</t>
  </si>
  <si>
    <t>15002239</t>
  </si>
  <si>
    <t>Võ Ngọc Phi</t>
  </si>
  <si>
    <t>16/04/1995</t>
  </si>
  <si>
    <t>0009352</t>
  </si>
  <si>
    <t>7289</t>
  </si>
  <si>
    <t>15002531</t>
  </si>
  <si>
    <t>0009354</t>
  </si>
  <si>
    <t>7290</t>
  </si>
  <si>
    <t>15002084</t>
  </si>
  <si>
    <t>Lương Hồng Thiên</t>
  </si>
  <si>
    <t>0009357</t>
  </si>
  <si>
    <t>7291</t>
  </si>
  <si>
    <t>21/04/2016</t>
  </si>
  <si>
    <t>7292</t>
  </si>
  <si>
    <t>7293</t>
  </si>
  <si>
    <t>15001630</t>
  </si>
  <si>
    <t>Trần Thuận</t>
  </si>
  <si>
    <t>0009359</t>
  </si>
  <si>
    <t>7294</t>
  </si>
  <si>
    <t>7296</t>
  </si>
  <si>
    <t>7297</t>
  </si>
  <si>
    <t>7298</t>
  </si>
  <si>
    <t>15002784</t>
  </si>
  <si>
    <t>0009362</t>
  </si>
  <si>
    <t>7299</t>
  </si>
  <si>
    <t>15003264</t>
  </si>
  <si>
    <t>Nguyễn Lương phi</t>
  </si>
  <si>
    <t>7300</t>
  </si>
  <si>
    <t>14000080</t>
  </si>
  <si>
    <t>Viên</t>
  </si>
  <si>
    <t>7301</t>
  </si>
  <si>
    <t>7302</t>
  </si>
  <si>
    <t>15002499</t>
  </si>
  <si>
    <t>Vũ Thanh</t>
  </si>
  <si>
    <t>7303</t>
  </si>
  <si>
    <t>7304</t>
  </si>
  <si>
    <t>15001621</t>
  </si>
  <si>
    <t>Nguyễn Phan</t>
  </si>
  <si>
    <t>7305</t>
  </si>
  <si>
    <t>15001477</t>
  </si>
  <si>
    <t>7306</t>
  </si>
  <si>
    <t>15001067</t>
  </si>
  <si>
    <t>12/12/1996</t>
  </si>
  <si>
    <t>7307</t>
  </si>
  <si>
    <t>7308</t>
  </si>
  <si>
    <t>15003321</t>
  </si>
  <si>
    <t>7309</t>
  </si>
  <si>
    <t>15000715</t>
  </si>
  <si>
    <t>0009364</t>
  </si>
  <si>
    <t>7310</t>
  </si>
  <si>
    <t>7312</t>
  </si>
  <si>
    <t>15000758</t>
  </si>
  <si>
    <t>Lâm Trọng</t>
  </si>
  <si>
    <t>28/12/1996</t>
  </si>
  <si>
    <t>0009367</t>
  </si>
  <si>
    <t>7313</t>
  </si>
  <si>
    <t>7314</t>
  </si>
  <si>
    <t>7315</t>
  </si>
  <si>
    <t>7316</t>
  </si>
  <si>
    <t>7317</t>
  </si>
  <si>
    <t>7318</t>
  </si>
  <si>
    <t>7319</t>
  </si>
  <si>
    <t>15000787</t>
  </si>
  <si>
    <t>9/7/1996</t>
  </si>
  <si>
    <t>7320</t>
  </si>
  <si>
    <t>7321</t>
  </si>
  <si>
    <t>7322</t>
  </si>
  <si>
    <t>7323</t>
  </si>
  <si>
    <t>7324</t>
  </si>
  <si>
    <t>15001373</t>
  </si>
  <si>
    <t>Đồng Sĩ</t>
  </si>
  <si>
    <t>Quin</t>
  </si>
  <si>
    <t>0009369</t>
  </si>
  <si>
    <t>7325</t>
  </si>
  <si>
    <t>7326</t>
  </si>
  <si>
    <t>7327</t>
  </si>
  <si>
    <t>7328</t>
  </si>
  <si>
    <t>15000741</t>
  </si>
  <si>
    <t>Lê Xuân</t>
  </si>
  <si>
    <t>7329</t>
  </si>
  <si>
    <t>15000165</t>
  </si>
  <si>
    <t>21/02/2000</t>
  </si>
  <si>
    <t>0009371</t>
  </si>
  <si>
    <t>7330</t>
  </si>
  <si>
    <t>7331</t>
  </si>
  <si>
    <t>7332</t>
  </si>
  <si>
    <t>7333</t>
  </si>
  <si>
    <t>7334</t>
  </si>
  <si>
    <t>7335</t>
  </si>
  <si>
    <t>15000593</t>
  </si>
  <si>
    <t>7336</t>
  </si>
  <si>
    <t>15000692</t>
  </si>
  <si>
    <t>01/05/1997</t>
  </si>
  <si>
    <t>7337</t>
  </si>
  <si>
    <t>15001906</t>
  </si>
  <si>
    <t>Lê Phụng</t>
  </si>
  <si>
    <t>7338</t>
  </si>
  <si>
    <t>15001932</t>
  </si>
  <si>
    <t>25/10/1994</t>
  </si>
  <si>
    <t>7339</t>
  </si>
  <si>
    <t>7340</t>
  </si>
  <si>
    <t>15002213</t>
  </si>
  <si>
    <t>Lê Anh Tuấn</t>
  </si>
  <si>
    <t>7341</t>
  </si>
  <si>
    <t>7342</t>
  </si>
  <si>
    <t>7343</t>
  </si>
  <si>
    <t>7344</t>
  </si>
  <si>
    <t>7345</t>
  </si>
  <si>
    <t>7346</t>
  </si>
  <si>
    <t>15001820</t>
  </si>
  <si>
    <t>05/01/2000</t>
  </si>
  <si>
    <t>0009372</t>
  </si>
  <si>
    <t>7347</t>
  </si>
  <si>
    <t>7348</t>
  </si>
  <si>
    <t>7349</t>
  </si>
  <si>
    <t>7350</t>
  </si>
  <si>
    <t>7351</t>
  </si>
  <si>
    <t>7352</t>
  </si>
  <si>
    <t>7353</t>
  </si>
  <si>
    <t>15000665</t>
  </si>
  <si>
    <t>Đỗ Quốc</t>
  </si>
  <si>
    <t>23/03/1997</t>
  </si>
  <si>
    <t>7354</t>
  </si>
  <si>
    <t>7355</t>
  </si>
  <si>
    <t>7356</t>
  </si>
  <si>
    <t>7357</t>
  </si>
  <si>
    <t>7358</t>
  </si>
  <si>
    <t>14000305</t>
  </si>
  <si>
    <t>7359</t>
  </si>
  <si>
    <t>7360</t>
  </si>
  <si>
    <t>7361</t>
  </si>
  <si>
    <t>7362</t>
  </si>
  <si>
    <t>15000917</t>
  </si>
  <si>
    <t>Lê Nguyễn Hoàng</t>
  </si>
  <si>
    <t>09/03/1997</t>
  </si>
  <si>
    <t>7363</t>
  </si>
  <si>
    <t>0009373</t>
  </si>
  <si>
    <t>7364</t>
  </si>
  <si>
    <t>15003429</t>
  </si>
  <si>
    <t>22/09/1994</t>
  </si>
  <si>
    <t>7365</t>
  </si>
  <si>
    <t>7366</t>
  </si>
  <si>
    <t>15003411</t>
  </si>
  <si>
    <t>7367</t>
  </si>
  <si>
    <t>15002138</t>
  </si>
  <si>
    <t>0009374</t>
  </si>
  <si>
    <t>7368</t>
  </si>
  <si>
    <t>15002808</t>
  </si>
  <si>
    <t>Lê Chí</t>
  </si>
  <si>
    <t>0009376</t>
  </si>
  <si>
    <t>7369</t>
  </si>
  <si>
    <t>7370</t>
  </si>
  <si>
    <t>15003015</t>
  </si>
  <si>
    <t>0009378</t>
  </si>
  <si>
    <t>7371</t>
  </si>
  <si>
    <t>7372</t>
  </si>
  <si>
    <t>7373</t>
  </si>
  <si>
    <t>15003129</t>
  </si>
  <si>
    <t>7374</t>
  </si>
  <si>
    <t>15000866</t>
  </si>
  <si>
    <t>Hồ Văn</t>
  </si>
  <si>
    <t>7375</t>
  </si>
  <si>
    <t>7376</t>
  </si>
  <si>
    <t>7377</t>
  </si>
  <si>
    <t>7378</t>
  </si>
  <si>
    <t>7379</t>
  </si>
  <si>
    <t>7380</t>
  </si>
  <si>
    <t>15003406</t>
  </si>
  <si>
    <t>01/06/1994</t>
  </si>
  <si>
    <t>0009381</t>
  </si>
  <si>
    <t>7381</t>
  </si>
  <si>
    <t>7382</t>
  </si>
  <si>
    <t>15003183</t>
  </si>
  <si>
    <t>Nguyễn Đăng</t>
  </si>
  <si>
    <t>7383</t>
  </si>
  <si>
    <t>0009382</t>
  </si>
  <si>
    <t>7384</t>
  </si>
  <si>
    <t>7385</t>
  </si>
  <si>
    <t>15000712</t>
  </si>
  <si>
    <t>Võ Hoài</t>
  </si>
  <si>
    <t>7386</t>
  </si>
  <si>
    <t>7387</t>
  </si>
  <si>
    <t>15003260</t>
  </si>
  <si>
    <t>Đặng Đinh Phạm</t>
  </si>
  <si>
    <t>7388</t>
  </si>
  <si>
    <t>0009384</t>
  </si>
  <si>
    <t>7389</t>
  </si>
  <si>
    <t>7390</t>
  </si>
  <si>
    <t>7391</t>
  </si>
  <si>
    <t>7392</t>
  </si>
  <si>
    <t>15000045</t>
  </si>
  <si>
    <t>Nguyễn Thanh Đức</t>
  </si>
  <si>
    <t>0009386</t>
  </si>
  <si>
    <t>7393</t>
  </si>
  <si>
    <t>15001231</t>
  </si>
  <si>
    <t>Nguyễn Trùng</t>
  </si>
  <si>
    <t>7394</t>
  </si>
  <si>
    <t>0009387</t>
  </si>
  <si>
    <t>7395</t>
  </si>
  <si>
    <t>15001200</t>
  </si>
  <si>
    <t>0009389</t>
  </si>
  <si>
    <t>7396</t>
  </si>
  <si>
    <t>15001051</t>
  </si>
  <si>
    <t>Trương Ngọc</t>
  </si>
  <si>
    <t>0009391</t>
  </si>
  <si>
    <t>7397</t>
  </si>
  <si>
    <t>15001039</t>
  </si>
  <si>
    <t>Bùi Trung</t>
  </si>
  <si>
    <t>Kiên</t>
  </si>
  <si>
    <t>11/07/1997</t>
  </si>
  <si>
    <t>0009393</t>
  </si>
  <si>
    <t>7398</t>
  </si>
  <si>
    <t>7399</t>
  </si>
  <si>
    <t>7400</t>
  </si>
  <si>
    <t>7401</t>
  </si>
  <si>
    <t>7402</t>
  </si>
  <si>
    <t>15001019</t>
  </si>
  <si>
    <t>Văn Công</t>
  </si>
  <si>
    <t>Dư</t>
  </si>
  <si>
    <t>7403</t>
  </si>
  <si>
    <t>7404</t>
  </si>
  <si>
    <t>7405</t>
  </si>
  <si>
    <t>15003131</t>
  </si>
  <si>
    <t>29/06/1996</t>
  </si>
  <si>
    <t>7406</t>
  </si>
  <si>
    <t>15003049</t>
  </si>
  <si>
    <t>Bửu</t>
  </si>
  <si>
    <t>7407</t>
  </si>
  <si>
    <t>7408</t>
  </si>
  <si>
    <t>7409</t>
  </si>
  <si>
    <t>7410</t>
  </si>
  <si>
    <t>7411</t>
  </si>
  <si>
    <t>15002992</t>
  </si>
  <si>
    <t>7412</t>
  </si>
  <si>
    <t>7413</t>
  </si>
  <si>
    <t>7414</t>
  </si>
  <si>
    <t>7415</t>
  </si>
  <si>
    <t>7416</t>
  </si>
  <si>
    <t>15002942</t>
  </si>
  <si>
    <t>7417</t>
  </si>
  <si>
    <t>7418</t>
  </si>
  <si>
    <t>7419</t>
  </si>
  <si>
    <t>7420</t>
  </si>
  <si>
    <t>7421</t>
  </si>
  <si>
    <t>15002783</t>
  </si>
  <si>
    <t>7422</t>
  </si>
  <si>
    <t>15002822</t>
  </si>
  <si>
    <t>Võ Huỳnh</t>
  </si>
  <si>
    <t>7423</t>
  </si>
  <si>
    <t>15001827</t>
  </si>
  <si>
    <t>Ngô Tuấn</t>
  </si>
  <si>
    <t>04/12/1997</t>
  </si>
  <si>
    <t>0009396</t>
  </si>
  <si>
    <t>7424</t>
  </si>
  <si>
    <t>7425</t>
  </si>
  <si>
    <t>7426</t>
  </si>
  <si>
    <t>7427</t>
  </si>
  <si>
    <t>7428</t>
  </si>
  <si>
    <t>7429</t>
  </si>
  <si>
    <t>7430</t>
  </si>
  <si>
    <t>7431</t>
  </si>
  <si>
    <t>15000871</t>
  </si>
  <si>
    <t>22/11/1995</t>
  </si>
  <si>
    <t>7432</t>
  </si>
  <si>
    <t>7433</t>
  </si>
  <si>
    <t>7434</t>
  </si>
  <si>
    <t>7435</t>
  </si>
  <si>
    <t>7436</t>
  </si>
  <si>
    <t>15002644</t>
  </si>
  <si>
    <t>Lưu Hoàng</t>
  </si>
  <si>
    <t>7437</t>
  </si>
  <si>
    <t>7438</t>
  </si>
  <si>
    <t>7439</t>
  </si>
  <si>
    <t>7440</t>
  </si>
  <si>
    <t>15002648</t>
  </si>
  <si>
    <t>Lê Thị Trang</t>
  </si>
  <si>
    <t>7441</t>
  </si>
  <si>
    <t>15002782</t>
  </si>
  <si>
    <t>Ngô Thị Thanh</t>
  </si>
  <si>
    <t>2711/1997</t>
  </si>
  <si>
    <t>7442</t>
  </si>
  <si>
    <t>7443</t>
  </si>
  <si>
    <t>7444</t>
  </si>
  <si>
    <t>7445</t>
  </si>
  <si>
    <t>15003038</t>
  </si>
  <si>
    <t>Hồ Thị Mỹ</t>
  </si>
  <si>
    <t>Ý</t>
  </si>
  <si>
    <t>7446</t>
  </si>
  <si>
    <t>7447</t>
  </si>
  <si>
    <t>15003469</t>
  </si>
  <si>
    <t>15/02/1997</t>
  </si>
  <si>
    <t>7448</t>
  </si>
  <si>
    <t>15000428</t>
  </si>
  <si>
    <t>7449</t>
  </si>
  <si>
    <t>7450</t>
  </si>
  <si>
    <t>7451</t>
  </si>
  <si>
    <t>7452</t>
  </si>
  <si>
    <t>7453</t>
  </si>
  <si>
    <t>7454</t>
  </si>
  <si>
    <t>7455</t>
  </si>
  <si>
    <t>7456</t>
  </si>
  <si>
    <t>15002046</t>
  </si>
  <si>
    <t>7457</t>
  </si>
  <si>
    <t>7458</t>
  </si>
  <si>
    <t>15002077</t>
  </si>
  <si>
    <t>14/03/1995</t>
  </si>
  <si>
    <t>7459</t>
  </si>
  <si>
    <t>0009398</t>
  </si>
  <si>
    <t>7460</t>
  </si>
  <si>
    <t>15000808</t>
  </si>
  <si>
    <t>Huỳnh Thiên</t>
  </si>
  <si>
    <t>0009400</t>
  </si>
  <si>
    <t>7461</t>
  </si>
  <si>
    <t>7462</t>
  </si>
  <si>
    <t>7463</t>
  </si>
  <si>
    <t>0009403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</si>
  <si>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</si>
  <si>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</si>
  <si>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</si>
  <si>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</si>
  <si>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</si>
  <si>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</si>
  <si>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</si>
  <si>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</si>
  <si>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</si>
  <si>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</si>
  <si>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</si>
  <si>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</si>
  <si>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15002558</t>
  </si>
  <si>
    <t>7476</t>
  </si>
  <si>
    <t>0009405</t>
  </si>
  <si>
    <t>7477</t>
  </si>
  <si>
    <t>15000033</t>
  </si>
  <si>
    <t>31/07/1999</t>
  </si>
  <si>
    <t>0009407</t>
  </si>
  <si>
    <t>7478</t>
  </si>
  <si>
    <t>15003114</t>
  </si>
  <si>
    <t>7479</t>
  </si>
  <si>
    <t>15000615</t>
  </si>
  <si>
    <t>Trương Gia</t>
  </si>
  <si>
    <t>06/03/1997</t>
  </si>
  <si>
    <t>7480</t>
  </si>
  <si>
    <t>15003106</t>
  </si>
  <si>
    <t>7481</t>
  </si>
  <si>
    <t>15000605</t>
  </si>
  <si>
    <t>23/04/2000</t>
  </si>
  <si>
    <t>0009408</t>
  </si>
  <si>
    <t>7482</t>
  </si>
  <si>
    <t>15002175</t>
  </si>
  <si>
    <t>Nguyễn Lê Minh</t>
  </si>
  <si>
    <t>Triết</t>
  </si>
  <si>
    <t>26/10/2000</t>
  </si>
  <si>
    <t>0009411</t>
  </si>
  <si>
    <t>7483</t>
  </si>
  <si>
    <t>7484</t>
  </si>
  <si>
    <t>7485</t>
  </si>
  <si>
    <t>15001928</t>
  </si>
  <si>
    <t>0009412</t>
  </si>
  <si>
    <t>7486</t>
  </si>
  <si>
    <t>15001648</t>
  </si>
  <si>
    <t>Huỳnh Tứ</t>
  </si>
  <si>
    <t>Quí</t>
  </si>
  <si>
    <t>0009413</t>
  </si>
  <si>
    <t>7487</t>
  </si>
  <si>
    <t>7488</t>
  </si>
  <si>
    <t>15001861</t>
  </si>
  <si>
    <t>Tạ Ngọc</t>
  </si>
  <si>
    <t>7489</t>
  </si>
  <si>
    <t>0009415</t>
  </si>
  <si>
    <t>7490</t>
  </si>
  <si>
    <t>7491</t>
  </si>
  <si>
    <t>15001792</t>
  </si>
  <si>
    <t>Ngô Trọng</t>
  </si>
  <si>
    <t>03/01/1997</t>
  </si>
  <si>
    <t>7492</t>
  </si>
  <si>
    <t>0009417</t>
  </si>
  <si>
    <t>7493</t>
  </si>
  <si>
    <t>7494</t>
  </si>
  <si>
    <t>15001644</t>
  </si>
  <si>
    <t>7495</t>
  </si>
  <si>
    <t>0009419</t>
  </si>
  <si>
    <t>7496</t>
  </si>
  <si>
    <t>15001390</t>
  </si>
  <si>
    <t>0009421</t>
  </si>
  <si>
    <t>7497</t>
  </si>
  <si>
    <t>7498</t>
  </si>
  <si>
    <t>15001716</t>
  </si>
  <si>
    <t>7499</t>
  </si>
  <si>
    <t>0009423</t>
  </si>
  <si>
    <t>7500</t>
  </si>
  <si>
    <t>14000006</t>
  </si>
  <si>
    <t>14TCĐT01</t>
  </si>
  <si>
    <t>7501</t>
  </si>
  <si>
    <t>14000002</t>
  </si>
  <si>
    <t>Nguyễn Quân</t>
  </si>
  <si>
    <t>Đạt</t>
  </si>
  <si>
    <t>7502</t>
  </si>
  <si>
    <t>15001690</t>
  </si>
  <si>
    <t>24/05/1997</t>
  </si>
  <si>
    <t>7503</t>
  </si>
  <si>
    <t>0009425</t>
  </si>
  <si>
    <t>7504</t>
  </si>
  <si>
    <t>15001708</t>
  </si>
  <si>
    <t>Đậu Ngọc</t>
  </si>
  <si>
    <t>10/02/1996</t>
  </si>
  <si>
    <t>0009427</t>
  </si>
  <si>
    <t>7505</t>
  </si>
  <si>
    <t>7506</t>
  </si>
  <si>
    <t>15001848</t>
  </si>
  <si>
    <t>31/12/1996</t>
  </si>
  <si>
    <t>7507</t>
  </si>
  <si>
    <t>0009429</t>
  </si>
  <si>
    <t>7508</t>
  </si>
  <si>
    <t>15001609</t>
  </si>
  <si>
    <t>Thạch Trí</t>
  </si>
  <si>
    <t>04/04/1995</t>
  </si>
  <si>
    <t>0009431</t>
  </si>
  <si>
    <t>7509</t>
  </si>
  <si>
    <t>7510</t>
  </si>
  <si>
    <t>7511</t>
  </si>
  <si>
    <t>15003092</t>
  </si>
  <si>
    <t>Trần Thành</t>
  </si>
  <si>
    <t>16/07/1995</t>
  </si>
  <si>
    <t>7512</t>
  </si>
  <si>
    <t>0009433</t>
  </si>
  <si>
    <t>7513</t>
  </si>
  <si>
    <t>15002624</t>
  </si>
  <si>
    <t>Lưu Thiên</t>
  </si>
  <si>
    <t>0009435</t>
  </si>
  <si>
    <t>7514</t>
  </si>
  <si>
    <t>7515</t>
  </si>
  <si>
    <t>7516</t>
  </si>
  <si>
    <t>7517</t>
  </si>
  <si>
    <t>7518</t>
  </si>
  <si>
    <t>7519</t>
  </si>
  <si>
    <t>15001166</t>
  </si>
  <si>
    <t>Bùi Nhật</t>
  </si>
  <si>
    <t>07/12/1997</t>
  </si>
  <si>
    <t>7520</t>
  </si>
  <si>
    <t>0009437</t>
  </si>
  <si>
    <t>7521</t>
  </si>
  <si>
    <t>15001178</t>
  </si>
  <si>
    <t>22/2/1996</t>
  </si>
  <si>
    <t>0009439</t>
  </si>
  <si>
    <t>7522</t>
  </si>
  <si>
    <t>7523</t>
  </si>
  <si>
    <t>7524</t>
  </si>
  <si>
    <t>7525</t>
  </si>
  <si>
    <t>7526</t>
  </si>
  <si>
    <t>7527</t>
  </si>
  <si>
    <t>7528</t>
  </si>
  <si>
    <t>15003153</t>
  </si>
  <si>
    <t>Hoàng Văn</t>
  </si>
  <si>
    <t>Khiêm</t>
  </si>
  <si>
    <t>0009443</t>
  </si>
  <si>
    <t>7529</t>
  </si>
  <si>
    <t>15001041</t>
  </si>
  <si>
    <t>26/09/1995</t>
  </si>
  <si>
    <t>0009445</t>
  </si>
  <si>
    <t>7530</t>
  </si>
  <si>
    <t>15000212</t>
  </si>
  <si>
    <t>13/08/2000</t>
  </si>
  <si>
    <t>0009447</t>
  </si>
  <si>
    <t>7531</t>
  </si>
  <si>
    <t>7532</t>
  </si>
  <si>
    <t>15001242</t>
  </si>
  <si>
    <t>Huỳnh Hoàng</t>
  </si>
  <si>
    <t>21/07/1996</t>
  </si>
  <si>
    <t>7533</t>
  </si>
  <si>
    <t>0009448</t>
  </si>
  <si>
    <t>7534</t>
  </si>
  <si>
    <t>7535</t>
  </si>
  <si>
    <t>15003315</t>
  </si>
  <si>
    <t>0009451</t>
  </si>
  <si>
    <t>7536</t>
  </si>
  <si>
    <t>7537</t>
  </si>
  <si>
    <t>15001206</t>
  </si>
  <si>
    <t>0009452</t>
  </si>
  <si>
    <t>7538</t>
  </si>
  <si>
    <t>7539</t>
  </si>
  <si>
    <t>15002103</t>
  </si>
  <si>
    <t>7540</t>
  </si>
  <si>
    <t>0009454</t>
  </si>
  <si>
    <t>7541</t>
  </si>
  <si>
    <t>7542</t>
  </si>
  <si>
    <t>15002795</t>
  </si>
  <si>
    <t>0009456</t>
  </si>
  <si>
    <t>7543</t>
  </si>
  <si>
    <t>7544</t>
  </si>
  <si>
    <t>15003283</t>
  </si>
  <si>
    <t>0009458</t>
  </si>
  <si>
    <t>7545</t>
  </si>
  <si>
    <t>7546</t>
  </si>
  <si>
    <t>7547</t>
  </si>
  <si>
    <t>15003507</t>
  </si>
  <si>
    <t>07/09/1995</t>
  </si>
  <si>
    <t>7548</t>
  </si>
  <si>
    <t>15003468</t>
  </si>
  <si>
    <t>10/03/1993</t>
  </si>
  <si>
    <t>7549</t>
  </si>
  <si>
    <t>15002599</t>
  </si>
  <si>
    <t>20/05/1995</t>
  </si>
  <si>
    <t>7550</t>
  </si>
  <si>
    <t>7551</t>
  </si>
  <si>
    <t>15003422</t>
  </si>
  <si>
    <t>10/01/1992</t>
  </si>
  <si>
    <t>7552</t>
  </si>
  <si>
    <t>7553</t>
  </si>
  <si>
    <t>15003010</t>
  </si>
  <si>
    <t>Giang Nhật</t>
  </si>
  <si>
    <t>7554</t>
  </si>
  <si>
    <t>7555</t>
  </si>
  <si>
    <t>7556</t>
  </si>
  <si>
    <t>15002498</t>
  </si>
  <si>
    <t>Ngô Đặng Duy</t>
  </si>
  <si>
    <t>05/09/1996</t>
  </si>
  <si>
    <t>7557</t>
  </si>
  <si>
    <t>15003134</t>
  </si>
  <si>
    <t>Lữ Trần</t>
  </si>
  <si>
    <t>Thoại</t>
  </si>
  <si>
    <t>7558</t>
  </si>
  <si>
    <t>7559</t>
  </si>
  <si>
    <t>7560</t>
  </si>
  <si>
    <t>7561</t>
  </si>
  <si>
    <t>7562</t>
  </si>
  <si>
    <t>15001252</t>
  </si>
  <si>
    <t>15/6/1995</t>
  </si>
  <si>
    <t>7563</t>
  </si>
  <si>
    <t>7564</t>
  </si>
  <si>
    <t>7565</t>
  </si>
  <si>
    <t>7566</t>
  </si>
  <si>
    <t>15002186</t>
  </si>
  <si>
    <t>0009459</t>
  </si>
  <si>
    <t>7567</t>
  </si>
  <si>
    <t>7568</t>
  </si>
  <si>
    <t>7569</t>
  </si>
  <si>
    <t>15002469</t>
  </si>
  <si>
    <t>18/11/1996</t>
  </si>
  <si>
    <t>7570</t>
  </si>
  <si>
    <t>15003418</t>
  </si>
  <si>
    <t>7571</t>
  </si>
  <si>
    <t>7572</t>
  </si>
  <si>
    <t>15002871</t>
  </si>
  <si>
    <t>Dương An</t>
  </si>
  <si>
    <t>16/12/1996</t>
  </si>
  <si>
    <t>7573</t>
  </si>
  <si>
    <t>7574</t>
  </si>
  <si>
    <t>7575</t>
  </si>
  <si>
    <t>15003238</t>
  </si>
  <si>
    <t>7576</t>
  </si>
  <si>
    <t>7577</t>
  </si>
  <si>
    <t>15002321</t>
  </si>
  <si>
    <t>7578</t>
  </si>
  <si>
    <t>15000897</t>
  </si>
  <si>
    <t>Lưu Vũ Anh</t>
  </si>
  <si>
    <t>7579</t>
  </si>
  <si>
    <t>15000894</t>
  </si>
  <si>
    <t>Cao Tấn</t>
  </si>
  <si>
    <t>7580</t>
  </si>
  <si>
    <t>15002142</t>
  </si>
  <si>
    <t>Châu Dị</t>
  </si>
  <si>
    <t>04/04/1996</t>
  </si>
  <si>
    <t>7581</t>
  </si>
  <si>
    <t>7582</t>
  </si>
  <si>
    <t>7583</t>
  </si>
  <si>
    <t>15000925</t>
  </si>
  <si>
    <t>03/01/1995</t>
  </si>
  <si>
    <t>7584</t>
  </si>
  <si>
    <t>7585</t>
  </si>
  <si>
    <t>15001027</t>
  </si>
  <si>
    <t>Nguyễn Huy Hoa</t>
  </si>
  <si>
    <t>11/11/1996</t>
  </si>
  <si>
    <t>7586</t>
  </si>
  <si>
    <t>15001632</t>
  </si>
  <si>
    <t>07/05/1996</t>
  </si>
  <si>
    <t>7587</t>
  </si>
  <si>
    <t>7588</t>
  </si>
  <si>
    <t>15000941</t>
  </si>
  <si>
    <t>7589</t>
  </si>
  <si>
    <t>15000717</t>
  </si>
  <si>
    <t>7590</t>
  </si>
  <si>
    <t>15001939</t>
  </si>
  <si>
    <t>7591</t>
  </si>
  <si>
    <t>15001577</t>
  </si>
  <si>
    <t>Trần Việt</t>
  </si>
  <si>
    <t>15/09/1996</t>
  </si>
  <si>
    <t>7592</t>
  </si>
  <si>
    <t>7593</t>
  </si>
  <si>
    <t>15001633</t>
  </si>
  <si>
    <t>17/9/1995</t>
  </si>
  <si>
    <t>7594</t>
  </si>
  <si>
    <t>15002731</t>
  </si>
  <si>
    <t>22/04/2016</t>
  </si>
  <si>
    <t>7595</t>
  </si>
  <si>
    <t>7596</t>
  </si>
  <si>
    <t>7597</t>
  </si>
  <si>
    <t>7598</t>
  </si>
  <si>
    <t>7599</t>
  </si>
  <si>
    <t>15001601</t>
  </si>
  <si>
    <t>13/12/1995</t>
  </si>
  <si>
    <t>0009461</t>
  </si>
  <si>
    <t>7600</t>
  </si>
  <si>
    <t>15001288</t>
  </si>
  <si>
    <t>0009463</t>
  </si>
  <si>
    <t>7601</t>
  </si>
  <si>
    <t>7602</t>
  </si>
  <si>
    <t>15003461</t>
  </si>
  <si>
    <t>27/10/1995</t>
  </si>
  <si>
    <t>7603</t>
  </si>
  <si>
    <t>15003266</t>
  </si>
  <si>
    <t>09/08/1996</t>
  </si>
  <si>
    <t>7604</t>
  </si>
  <si>
    <t>7605</t>
  </si>
  <si>
    <t>15000673</t>
  </si>
  <si>
    <t>02/11/1996</t>
  </si>
  <si>
    <t>7606</t>
  </si>
  <si>
    <t>7607</t>
  </si>
  <si>
    <t>15001223</t>
  </si>
  <si>
    <t>0009466</t>
  </si>
  <si>
    <t>7608</t>
  </si>
  <si>
    <t>15001984</t>
  </si>
  <si>
    <t>0009469</t>
  </si>
  <si>
    <t>7609</t>
  </si>
  <si>
    <t>0009470</t>
  </si>
  <si>
    <t>7610</t>
  </si>
  <si>
    <t>15001853</t>
  </si>
  <si>
    <t>7611</t>
  </si>
  <si>
    <t>15002283</t>
  </si>
  <si>
    <t>25/01/1996</t>
  </si>
  <si>
    <t>0009471</t>
  </si>
  <si>
    <t>7612</t>
  </si>
  <si>
    <t>7613</t>
  </si>
  <si>
    <t>15001391</t>
  </si>
  <si>
    <t>Trương Thanh</t>
  </si>
  <si>
    <t>15/5/1997</t>
  </si>
  <si>
    <t>7614</t>
  </si>
  <si>
    <t>0009473</t>
  </si>
  <si>
    <t>7615</t>
  </si>
  <si>
    <t>15001823</t>
  </si>
  <si>
    <t>7616</t>
  </si>
  <si>
    <t>7617</t>
  </si>
  <si>
    <t>15003505</t>
  </si>
  <si>
    <t>Nguyễn Hưng</t>
  </si>
  <si>
    <t>19/03/1995</t>
  </si>
  <si>
    <t>0009475</t>
  </si>
  <si>
    <t>7618</t>
  </si>
  <si>
    <t>7619</t>
  </si>
  <si>
    <t>0009476</t>
  </si>
  <si>
    <t>7620</t>
  </si>
  <si>
    <t>15001407</t>
  </si>
  <si>
    <t>26/04/1992</t>
  </si>
  <si>
    <t>7621</t>
  </si>
  <si>
    <t>15000867</t>
  </si>
  <si>
    <t>18/10/1996</t>
  </si>
  <si>
    <t>7622</t>
  </si>
  <si>
    <t>0009478</t>
  </si>
  <si>
    <t>7623</t>
  </si>
  <si>
    <t>15002473</t>
  </si>
  <si>
    <t>0009479</t>
  </si>
  <si>
    <t>7624</t>
  </si>
  <si>
    <t>7625</t>
  </si>
  <si>
    <t>15002954</t>
  </si>
  <si>
    <t>27/03/1996</t>
  </si>
  <si>
    <t>7626</t>
  </si>
  <si>
    <t>7627</t>
  </si>
  <si>
    <t>7628</t>
  </si>
  <si>
    <t>7629</t>
  </si>
  <si>
    <t>7630</t>
  </si>
  <si>
    <t>7631</t>
  </si>
  <si>
    <t>15002635</t>
  </si>
  <si>
    <t>Thân Ngọc</t>
  </si>
  <si>
    <t>25/04/1997</t>
  </si>
  <si>
    <t>7632</t>
  </si>
  <si>
    <t>0009482</t>
  </si>
  <si>
    <t>7633</t>
  </si>
  <si>
    <t>15001538</t>
  </si>
  <si>
    <t>25/4/1997</t>
  </si>
  <si>
    <t>0009484</t>
  </si>
  <si>
    <t>7634</t>
  </si>
  <si>
    <t>15000515</t>
  </si>
  <si>
    <t>Trương Khải</t>
  </si>
  <si>
    <t>Hoàn</t>
  </si>
  <si>
    <t>0009486</t>
  </si>
  <si>
    <t>7635</t>
  </si>
  <si>
    <t>7636</t>
  </si>
  <si>
    <t>7637</t>
  </si>
  <si>
    <t>15001978</t>
  </si>
  <si>
    <t>7638</t>
  </si>
  <si>
    <t>7639</t>
  </si>
  <si>
    <t>7640</t>
  </si>
  <si>
    <t>15001593</t>
  </si>
  <si>
    <t>22/12/1996</t>
  </si>
  <si>
    <t>7641</t>
  </si>
  <si>
    <t>15001880</t>
  </si>
  <si>
    <t>0009488</t>
  </si>
  <si>
    <t>7642</t>
  </si>
  <si>
    <t>7643</t>
  </si>
  <si>
    <t>7644</t>
  </si>
  <si>
    <t>7645</t>
  </si>
  <si>
    <t>15002620</t>
  </si>
  <si>
    <t>7646</t>
  </si>
  <si>
    <t>0009490</t>
  </si>
  <si>
    <t>7647</t>
  </si>
  <si>
    <t>15002394</t>
  </si>
  <si>
    <t>0009492</t>
  </si>
  <si>
    <t>7648</t>
  </si>
  <si>
    <t>7649</t>
  </si>
  <si>
    <t>15000681</t>
  </si>
  <si>
    <t>Trần Quang</t>
  </si>
  <si>
    <t>Khởi</t>
  </si>
  <si>
    <t>13/2/1997</t>
  </si>
  <si>
    <t>7650</t>
  </si>
  <si>
    <t>0009494</t>
  </si>
  <si>
    <t>7651</t>
  </si>
  <si>
    <t>7652</t>
  </si>
  <si>
    <t>7653</t>
  </si>
  <si>
    <t>7654</t>
  </si>
  <si>
    <t>7655</t>
  </si>
  <si>
    <t>7656</t>
  </si>
  <si>
    <t>7657</t>
  </si>
  <si>
    <t>15002344</t>
  </si>
  <si>
    <t>Huỳnh Lê</t>
  </si>
  <si>
    <t>06/08/1996</t>
  </si>
  <si>
    <t>7658</t>
  </si>
  <si>
    <t>7659</t>
  </si>
  <si>
    <t>7660</t>
  </si>
  <si>
    <t>7661</t>
  </si>
  <si>
    <t>15003185</t>
  </si>
  <si>
    <t>Lê Vũ Đại</t>
  </si>
  <si>
    <t>7662</t>
  </si>
  <si>
    <t>15003332</t>
  </si>
  <si>
    <t>Phan Trung</t>
  </si>
  <si>
    <t>30/09/1996</t>
  </si>
  <si>
    <t>7663</t>
  </si>
  <si>
    <t>15000587</t>
  </si>
  <si>
    <t>Trường</t>
  </si>
  <si>
    <t>0004938</t>
  </si>
  <si>
    <t>7664</t>
  </si>
  <si>
    <t>7665</t>
  </si>
  <si>
    <t>7666</t>
  </si>
  <si>
    <t>7667</t>
  </si>
  <si>
    <t>15002582</t>
  </si>
  <si>
    <t>Biện Quang</t>
  </si>
  <si>
    <t>7668</t>
  </si>
  <si>
    <t>15002937</t>
  </si>
  <si>
    <t>0009496</t>
  </si>
  <si>
    <t>7669</t>
  </si>
  <si>
    <t>7670</t>
  </si>
  <si>
    <t>0009498</t>
  </si>
  <si>
    <t>7671</t>
  </si>
  <si>
    <t>7672</t>
  </si>
  <si>
    <t>7673</t>
  </si>
  <si>
    <t>7674</t>
  </si>
  <si>
    <t>15000740</t>
  </si>
  <si>
    <t>0009500</t>
  </si>
  <si>
    <t>7675</t>
  </si>
  <si>
    <t>7676</t>
  </si>
  <si>
    <t>7677</t>
  </si>
  <si>
    <t>7678</t>
  </si>
  <si>
    <t>7680</t>
  </si>
  <si>
    <t>7681</t>
  </si>
  <si>
    <t>7682</t>
  </si>
  <si>
    <t>7683</t>
  </si>
  <si>
    <t>7684</t>
  </si>
  <si>
    <t>7685</t>
  </si>
  <si>
    <t>7686</t>
  </si>
  <si>
    <t>7687</t>
  </si>
  <si>
    <t>15001034</t>
  </si>
  <si>
    <t>0009502</t>
  </si>
  <si>
    <t>7688</t>
  </si>
  <si>
    <t>7689</t>
  </si>
  <si>
    <t>7690</t>
  </si>
  <si>
    <t>7691</t>
  </si>
  <si>
    <t>15002729</t>
  </si>
  <si>
    <t>Cao Quốc</t>
  </si>
  <si>
    <t>02/12/1997</t>
  </si>
  <si>
    <t>7692</t>
  </si>
  <si>
    <t>0009504</t>
  </si>
  <si>
    <t>7693</t>
  </si>
  <si>
    <t>7694</t>
  </si>
  <si>
    <t>7695</t>
  </si>
  <si>
    <t>15002634</t>
  </si>
  <si>
    <t>0009506</t>
  </si>
  <si>
    <t>7696</t>
  </si>
  <si>
    <t>7697</t>
  </si>
  <si>
    <t>7698</t>
  </si>
  <si>
    <t>15001597</t>
  </si>
  <si>
    <t>Nguyễn Ngọc Quyền</t>
  </si>
  <si>
    <t>0009508</t>
  </si>
  <si>
    <t>7699</t>
  </si>
  <si>
    <t>7700</t>
  </si>
  <si>
    <t>7701</t>
  </si>
  <si>
    <t>7702</t>
  </si>
  <si>
    <t>15000590</t>
  </si>
  <si>
    <t>7703</t>
  </si>
  <si>
    <t>0009510</t>
  </si>
  <si>
    <t>7704</t>
  </si>
  <si>
    <t>15003042</t>
  </si>
  <si>
    <t>Nguyễn Phan Trần</t>
  </si>
  <si>
    <t>0009512</t>
  </si>
  <si>
    <t>7705</t>
  </si>
  <si>
    <t>7706</t>
  </si>
  <si>
    <t>15000563</t>
  </si>
  <si>
    <t>Phước</t>
  </si>
  <si>
    <t>0009513</t>
  </si>
  <si>
    <t>7707</t>
  </si>
  <si>
    <t>13B2250017</t>
  </si>
  <si>
    <t>Đản</t>
  </si>
  <si>
    <t>04/04/1994</t>
  </si>
  <si>
    <t>13TC-Ô1</t>
  </si>
  <si>
    <t>7708</t>
  </si>
  <si>
    <t>14000020</t>
  </si>
  <si>
    <t>10/12/1992</t>
  </si>
  <si>
    <t>7709</t>
  </si>
  <si>
    <t>7710</t>
  </si>
  <si>
    <t>7711</t>
  </si>
  <si>
    <t>7712</t>
  </si>
  <si>
    <t>7713</t>
  </si>
  <si>
    <t>7714</t>
  </si>
  <si>
    <t>15001452</t>
  </si>
  <si>
    <t>10/05/1997</t>
  </si>
  <si>
    <t>7715</t>
  </si>
  <si>
    <t>0009514</t>
  </si>
  <si>
    <t>7716</t>
  </si>
  <si>
    <t>15001196</t>
  </si>
  <si>
    <t>0009516</t>
  </si>
  <si>
    <t>7717</t>
  </si>
  <si>
    <t>7718</t>
  </si>
  <si>
    <t>7719</t>
  </si>
  <si>
    <t>15003165</t>
  </si>
  <si>
    <t>Lưu Công</t>
  </si>
  <si>
    <t>0009518</t>
  </si>
  <si>
    <t>7720</t>
  </si>
  <si>
    <t>7721</t>
  </si>
  <si>
    <t>7722</t>
  </si>
  <si>
    <t>7723</t>
  </si>
  <si>
    <t>7724</t>
  </si>
  <si>
    <t>15002892</t>
  </si>
  <si>
    <t>29/03/1997</t>
  </si>
  <si>
    <t>7725</t>
  </si>
  <si>
    <t>0009521</t>
  </si>
  <si>
    <t>7726</t>
  </si>
  <si>
    <t>15001251</t>
  </si>
  <si>
    <t>Tươi</t>
  </si>
  <si>
    <t>25/11/1994</t>
  </si>
  <si>
    <t>0009523</t>
  </si>
  <si>
    <t>7727</t>
  </si>
  <si>
    <t>7728</t>
  </si>
  <si>
    <t>7729</t>
  </si>
  <si>
    <t>15003250</t>
  </si>
  <si>
    <t>7730</t>
  </si>
  <si>
    <t>7731</t>
  </si>
  <si>
    <t>15001844</t>
  </si>
  <si>
    <t>0009524</t>
  </si>
  <si>
    <t>7732</t>
  </si>
  <si>
    <t>15001931</t>
  </si>
  <si>
    <t>14/02/1996</t>
  </si>
  <si>
    <t>7733</t>
  </si>
  <si>
    <t>15002502</t>
  </si>
  <si>
    <t>31/08/1995</t>
  </si>
  <si>
    <t>0009526</t>
  </si>
  <si>
    <t>7734</t>
  </si>
  <si>
    <t>7735</t>
  </si>
  <si>
    <t>7736</t>
  </si>
  <si>
    <t>7737</t>
  </si>
  <si>
    <t>7738</t>
  </si>
  <si>
    <t>7739</t>
  </si>
  <si>
    <t>7740</t>
  </si>
  <si>
    <t>7741</t>
  </si>
  <si>
    <t>15000293</t>
  </si>
  <si>
    <t>Châu Đình Hải</t>
  </si>
  <si>
    <t>16/08/2000</t>
  </si>
  <si>
    <t>0009528</t>
  </si>
  <si>
    <t>7742</t>
  </si>
  <si>
    <t>7743</t>
  </si>
  <si>
    <t>15001878</t>
  </si>
  <si>
    <t>Lê Quốc</t>
  </si>
  <si>
    <t>7744</t>
  </si>
  <si>
    <t>0009529</t>
  </si>
  <si>
    <t>7745</t>
  </si>
  <si>
    <t>7746</t>
  </si>
  <si>
    <t>7747</t>
  </si>
  <si>
    <t>15003209</t>
  </si>
  <si>
    <t>28/10/1991</t>
  </si>
  <si>
    <t>7748</t>
  </si>
  <si>
    <t>7749</t>
  </si>
  <si>
    <t>15003459</t>
  </si>
  <si>
    <t>03/02/1994</t>
  </si>
  <si>
    <t>7750</t>
  </si>
  <si>
    <t>7751</t>
  </si>
  <si>
    <t>15001261</t>
  </si>
  <si>
    <t>Phạm Hồng Như</t>
  </si>
  <si>
    <t>7752</t>
  </si>
  <si>
    <t>0009531</t>
  </si>
  <si>
    <t>7753</t>
  </si>
  <si>
    <t>15003048</t>
  </si>
  <si>
    <t>Tạ Công</t>
  </si>
  <si>
    <t>18/12/1994</t>
  </si>
  <si>
    <t>7754</t>
  </si>
  <si>
    <t>7755</t>
  </si>
  <si>
    <t>15002573</t>
  </si>
  <si>
    <t>7756</t>
  </si>
  <si>
    <t>0009532</t>
  </si>
  <si>
    <t>7757</t>
  </si>
  <si>
    <t>15002095</t>
  </si>
  <si>
    <t>Nguyễn Giảng Bảo</t>
  </si>
  <si>
    <t>7758</t>
  </si>
  <si>
    <t>15001421</t>
  </si>
  <si>
    <t>7759</t>
  </si>
  <si>
    <t>0009534</t>
  </si>
  <si>
    <t>7760</t>
  </si>
  <si>
    <t>7761</t>
  </si>
  <si>
    <t>15001829</t>
  </si>
  <si>
    <t>25/02/1995</t>
  </si>
  <si>
    <t>0009536</t>
  </si>
  <si>
    <t>7762</t>
  </si>
  <si>
    <t>7763</t>
  </si>
  <si>
    <t>14000541</t>
  </si>
  <si>
    <t>02/09/1996</t>
  </si>
  <si>
    <t>14CĐĐC02</t>
  </si>
  <si>
    <t>7764</t>
  </si>
  <si>
    <t>15002684</t>
  </si>
  <si>
    <t>7765</t>
  </si>
  <si>
    <t>15001902</t>
  </si>
  <si>
    <t>19/03/1997</t>
  </si>
  <si>
    <t>0009539</t>
  </si>
  <si>
    <t>7766</t>
  </si>
  <si>
    <t>7767</t>
  </si>
  <si>
    <t>15001763</t>
  </si>
  <si>
    <t>0009541</t>
  </si>
  <si>
    <t>7768</t>
  </si>
  <si>
    <t>15001874</t>
  </si>
  <si>
    <t>Vũ Ngọc</t>
  </si>
  <si>
    <t>06/03/1996</t>
  </si>
  <si>
    <t>7769</t>
  </si>
  <si>
    <t>7770</t>
  </si>
  <si>
    <t>15001287</t>
  </si>
  <si>
    <t>7771</t>
  </si>
  <si>
    <t>7772</t>
  </si>
  <si>
    <t>0009543</t>
  </si>
  <si>
    <t>7773</t>
  </si>
  <si>
    <t>7774</t>
  </si>
  <si>
    <t>7775</t>
  </si>
  <si>
    <t>7776</t>
  </si>
  <si>
    <t>0009545</t>
  </si>
  <si>
    <t>7777</t>
  </si>
  <si>
    <t>15002267</t>
  </si>
  <si>
    <t>Kiều Chính</t>
  </si>
  <si>
    <t>12/03/1995</t>
  </si>
  <si>
    <t>7778</t>
  </si>
  <si>
    <t>7779</t>
  </si>
  <si>
    <t>0009547</t>
  </si>
  <si>
    <t>7780</t>
  </si>
  <si>
    <t>15001386</t>
  </si>
  <si>
    <t>0009549</t>
  </si>
  <si>
    <t>7781</t>
  </si>
  <si>
    <t>7782</t>
  </si>
  <si>
    <t>7783</t>
  </si>
  <si>
    <t>15001410</t>
  </si>
  <si>
    <t>7784</t>
  </si>
  <si>
    <t>7785</t>
  </si>
  <si>
    <t>7786</t>
  </si>
  <si>
    <t>7787</t>
  </si>
  <si>
    <t>15001843</t>
  </si>
  <si>
    <t>7788</t>
  </si>
  <si>
    <t>0009551</t>
  </si>
  <si>
    <t>7789</t>
  </si>
  <si>
    <t>15002857</t>
  </si>
  <si>
    <t>Nguyễn Mậu Hoàng</t>
  </si>
  <si>
    <t>0009554</t>
  </si>
  <si>
    <t>7790</t>
  </si>
  <si>
    <t>7791</t>
  </si>
  <si>
    <t>7792</t>
  </si>
  <si>
    <t>15000146</t>
  </si>
  <si>
    <t>04/05/2000</t>
  </si>
  <si>
    <t>7793</t>
  </si>
  <si>
    <t>0009556</t>
  </si>
  <si>
    <t>7794</t>
  </si>
  <si>
    <t>0009557</t>
  </si>
  <si>
    <t>7795</t>
  </si>
  <si>
    <t>7796</t>
  </si>
  <si>
    <t>15001118</t>
  </si>
  <si>
    <t>04/07/1996</t>
  </si>
  <si>
    <t>7797</t>
  </si>
  <si>
    <t>7798</t>
  </si>
  <si>
    <t>15003219</t>
  </si>
  <si>
    <t>7799</t>
  </si>
  <si>
    <t>0009559</t>
  </si>
  <si>
    <t>7800</t>
  </si>
  <si>
    <t>7801</t>
  </si>
  <si>
    <t>7802</t>
  </si>
  <si>
    <t>15001795</t>
  </si>
  <si>
    <t>7803</t>
  </si>
  <si>
    <t>0009561</t>
  </si>
  <si>
    <t>7804</t>
  </si>
  <si>
    <t>7805</t>
  </si>
  <si>
    <t>15002124</t>
  </si>
  <si>
    <t>0009563</t>
  </si>
  <si>
    <t>7806</t>
  </si>
  <si>
    <t>15002122</t>
  </si>
  <si>
    <t>7807</t>
  </si>
  <si>
    <t>0009565</t>
  </si>
  <si>
    <t>7808</t>
  </si>
  <si>
    <t>7809</t>
  </si>
  <si>
    <t>15003086</t>
  </si>
  <si>
    <t>Đinh Lê Nhật</t>
  </si>
  <si>
    <t>7810</t>
  </si>
  <si>
    <t>0009567</t>
  </si>
  <si>
    <t>7811</t>
  </si>
  <si>
    <t>7812</t>
  </si>
  <si>
    <t>7813</t>
  </si>
  <si>
    <t>7814</t>
  </si>
  <si>
    <t>7815</t>
  </si>
  <si>
    <t>7816</t>
  </si>
  <si>
    <t>7817</t>
  </si>
  <si>
    <t>15003434</t>
  </si>
  <si>
    <t>Tánh</t>
  </si>
  <si>
    <t>7818</t>
  </si>
  <si>
    <t>15000865</t>
  </si>
  <si>
    <t>Đỗ Hoài</t>
  </si>
  <si>
    <t>19/1/1996</t>
  </si>
  <si>
    <t>0009569</t>
  </si>
  <si>
    <t>7819</t>
  </si>
  <si>
    <t>7820</t>
  </si>
  <si>
    <t>15001534</t>
  </si>
  <si>
    <t>7821</t>
  </si>
  <si>
    <t>0009571</t>
  </si>
  <si>
    <t>7822</t>
  </si>
  <si>
    <t>15001519</t>
  </si>
  <si>
    <t>7823</t>
  </si>
  <si>
    <t>15001482</t>
  </si>
  <si>
    <t>7824</t>
  </si>
  <si>
    <t>7825</t>
  </si>
  <si>
    <t>7826</t>
  </si>
  <si>
    <t>15001521</t>
  </si>
  <si>
    <t>7827</t>
  </si>
  <si>
    <t>15003487</t>
  </si>
  <si>
    <t>22/04/1995</t>
  </si>
  <si>
    <t>7828</t>
  </si>
  <si>
    <t>15000402</t>
  </si>
  <si>
    <t>Lê Gia</t>
  </si>
  <si>
    <t>7829</t>
  </si>
  <si>
    <t>7830</t>
  </si>
  <si>
    <t>7831</t>
  </si>
  <si>
    <t>15001431</t>
  </si>
  <si>
    <t>7832</t>
  </si>
  <si>
    <t>15002651</t>
  </si>
  <si>
    <t>Trần Diệu</t>
  </si>
  <si>
    <t>7833</t>
  </si>
  <si>
    <t>0009573</t>
  </si>
  <si>
    <t>7834</t>
  </si>
  <si>
    <t>15003272</t>
  </si>
  <si>
    <t>7835</t>
  </si>
  <si>
    <t>7836</t>
  </si>
  <si>
    <t>15001082</t>
  </si>
  <si>
    <t>16/02/1996</t>
  </si>
  <si>
    <t>7837</t>
  </si>
  <si>
    <t>15001591</t>
  </si>
  <si>
    <t>24/3/1996</t>
  </si>
  <si>
    <t>7838</t>
  </si>
  <si>
    <t>0009575</t>
  </si>
  <si>
    <t>7839</t>
  </si>
  <si>
    <t>0009577</t>
  </si>
  <si>
    <t>7840</t>
  </si>
  <si>
    <t>15002628</t>
  </si>
  <si>
    <t>Vũ Hữu</t>
  </si>
  <si>
    <t>7841</t>
  </si>
  <si>
    <t>7842</t>
  </si>
  <si>
    <t>7843</t>
  </si>
  <si>
    <t>7844</t>
  </si>
  <si>
    <t>7845</t>
  </si>
  <si>
    <t>15003016</t>
  </si>
  <si>
    <t>Phan Huy</t>
  </si>
  <si>
    <t>0009581</t>
  </si>
  <si>
    <t>7846</t>
  </si>
  <si>
    <t>7847</t>
  </si>
  <si>
    <t>7848</t>
  </si>
  <si>
    <t>7849</t>
  </si>
  <si>
    <t>15001311</t>
  </si>
  <si>
    <t>7850</t>
  </si>
  <si>
    <t>7851</t>
  </si>
  <si>
    <t>15001343</t>
  </si>
  <si>
    <t>7852</t>
  </si>
  <si>
    <t>15001154</t>
  </si>
  <si>
    <t>7853</t>
  </si>
  <si>
    <t>15001413</t>
  </si>
  <si>
    <t>7854</t>
  </si>
  <si>
    <t>7855</t>
  </si>
  <si>
    <t>7856</t>
  </si>
  <si>
    <t>15002995</t>
  </si>
  <si>
    <t>Bùi Quang</t>
  </si>
  <si>
    <t>7857</t>
  </si>
  <si>
    <t>15002523</t>
  </si>
  <si>
    <t>7858</t>
  </si>
  <si>
    <t>0009583</t>
  </si>
  <si>
    <t>7859</t>
  </si>
  <si>
    <t>15002043</t>
  </si>
  <si>
    <t>Nguyện</t>
  </si>
  <si>
    <t>17/05/1995</t>
  </si>
  <si>
    <t>7860</t>
  </si>
  <si>
    <t>15000918</t>
  </si>
  <si>
    <t>10/07/1997</t>
  </si>
  <si>
    <t>7861</t>
  </si>
  <si>
    <t>15002423</t>
  </si>
  <si>
    <t>0009584</t>
  </si>
  <si>
    <t>7862</t>
  </si>
  <si>
    <t>7863</t>
  </si>
  <si>
    <t>7864</t>
  </si>
  <si>
    <t>7865</t>
  </si>
  <si>
    <t>0009586</t>
  </si>
  <si>
    <t>7866</t>
  </si>
  <si>
    <t>7867</t>
  </si>
  <si>
    <t>7868</t>
  </si>
  <si>
    <t>7869</t>
  </si>
  <si>
    <t>7870</t>
  </si>
  <si>
    <t>7871</t>
  </si>
  <si>
    <t>7872</t>
  </si>
  <si>
    <t>15002693</t>
  </si>
  <si>
    <t>15/9/1996</t>
  </si>
  <si>
    <t>7873</t>
  </si>
  <si>
    <t>0009588</t>
  </si>
  <si>
    <t>7874</t>
  </si>
  <si>
    <t>7875</t>
  </si>
  <si>
    <t>15003404</t>
  </si>
  <si>
    <t>Thái Văn</t>
  </si>
  <si>
    <t>04/04/1999</t>
  </si>
  <si>
    <t>0009590</t>
  </si>
  <si>
    <t>7876</t>
  </si>
  <si>
    <t>15002017</t>
  </si>
  <si>
    <t>0009591</t>
  </si>
  <si>
    <t>7877</t>
  </si>
  <si>
    <t>7878</t>
  </si>
  <si>
    <t>7879</t>
  </si>
  <si>
    <t>7880</t>
  </si>
  <si>
    <t>7881</t>
  </si>
  <si>
    <t>7882</t>
  </si>
  <si>
    <t>15001640</t>
  </si>
  <si>
    <t>7883</t>
  </si>
  <si>
    <t>7884</t>
  </si>
  <si>
    <t>7885</t>
  </si>
  <si>
    <t>7886</t>
  </si>
  <si>
    <t>7887</t>
  </si>
  <si>
    <t>15000542</t>
  </si>
  <si>
    <t>Trần Thanh</t>
  </si>
  <si>
    <t>Bình</t>
  </si>
  <si>
    <t>7888</t>
  </si>
  <si>
    <t>23/04/2016</t>
  </si>
  <si>
    <t>7889</t>
  </si>
  <si>
    <t>7890</t>
  </si>
  <si>
    <t>15002930</t>
  </si>
  <si>
    <t>0009592</t>
  </si>
  <si>
    <t>7891</t>
  </si>
  <si>
    <t>7892</t>
  </si>
  <si>
    <t>15002191</t>
  </si>
  <si>
    <t>7893</t>
  </si>
  <si>
    <t>15001472</t>
  </si>
  <si>
    <t>7894</t>
  </si>
  <si>
    <t>0009594</t>
  </si>
  <si>
    <t>7895</t>
  </si>
  <si>
    <t>15002763</t>
  </si>
  <si>
    <t>25/09/1995</t>
  </si>
  <si>
    <t>0009596</t>
  </si>
  <si>
    <t>7896</t>
  </si>
  <si>
    <t>7897</t>
  </si>
  <si>
    <t>7898</t>
  </si>
  <si>
    <t>15002897</t>
  </si>
  <si>
    <t>7899</t>
  </si>
  <si>
    <t>0009598</t>
  </si>
  <si>
    <t>7900</t>
  </si>
  <si>
    <t>7901</t>
  </si>
  <si>
    <t>7902</t>
  </si>
  <si>
    <t>7903</t>
  </si>
  <si>
    <t>7904</t>
  </si>
  <si>
    <t>7905</t>
  </si>
  <si>
    <t>15001960</t>
  </si>
  <si>
    <t>Đoàn Phi</t>
  </si>
  <si>
    <t>7906</t>
  </si>
  <si>
    <t>0009600</t>
  </si>
  <si>
    <t>7907</t>
  </si>
  <si>
    <t>15002984</t>
  </si>
  <si>
    <t>7908</t>
  </si>
  <si>
    <t>7909</t>
  </si>
  <si>
    <t>0009602</t>
  </si>
  <si>
    <t>7910</t>
  </si>
  <si>
    <t>15003133</t>
  </si>
  <si>
    <t>Nguyễn Võ Hữu</t>
  </si>
  <si>
    <t>0009604</t>
  </si>
  <si>
    <t>7911</t>
  </si>
  <si>
    <t>7912</t>
  </si>
  <si>
    <t>15001692</t>
  </si>
  <si>
    <t>7913</t>
  </si>
  <si>
    <t>7914</t>
  </si>
  <si>
    <t>15001289</t>
  </si>
  <si>
    <t>7915</t>
  </si>
  <si>
    <t>0009605</t>
  </si>
  <si>
    <t>7916</t>
  </si>
  <si>
    <t>15002097</t>
  </si>
  <si>
    <t>Nguyền</t>
  </si>
  <si>
    <t>16/08/1994</t>
  </si>
  <si>
    <t>7917</t>
  </si>
  <si>
    <t>0004940</t>
  </si>
  <si>
    <t>7918</t>
  </si>
  <si>
    <t>7919</t>
  </si>
  <si>
    <t>15002168</t>
  </si>
  <si>
    <t>17/05/1996</t>
  </si>
  <si>
    <t>0009607</t>
  </si>
  <si>
    <t>7920</t>
  </si>
  <si>
    <t>7921</t>
  </si>
  <si>
    <t>15003319</t>
  </si>
  <si>
    <t>0009105</t>
  </si>
  <si>
    <t>7922</t>
  </si>
  <si>
    <t>7923</t>
  </si>
  <si>
    <t>7924</t>
  </si>
  <si>
    <t>15001733</t>
  </si>
  <si>
    <t>0009107</t>
  </si>
  <si>
    <t>7925</t>
  </si>
  <si>
    <t>7926</t>
  </si>
  <si>
    <t>15001461</t>
  </si>
  <si>
    <t>0009109</t>
  </si>
  <si>
    <t>7927</t>
  </si>
  <si>
    <t>15001770</t>
  </si>
  <si>
    <t>0009612</t>
  </si>
  <si>
    <t>7928</t>
  </si>
  <si>
    <t>0009111</t>
  </si>
  <si>
    <t>7929</t>
  </si>
  <si>
    <t>7930</t>
  </si>
  <si>
    <t>0009114</t>
  </si>
  <si>
    <t>7931</t>
  </si>
  <si>
    <t>7933</t>
  </si>
  <si>
    <t>15002771</t>
  </si>
  <si>
    <t>7934</t>
  </si>
  <si>
    <t>0009116</t>
  </si>
  <si>
    <t>7935</t>
  </si>
  <si>
    <t>7936</t>
  </si>
  <si>
    <t>7937</t>
  </si>
  <si>
    <t>7939</t>
  </si>
  <si>
    <t>15000268</t>
  </si>
  <si>
    <t>Trương Lê Anh</t>
  </si>
  <si>
    <t>12/05/2000</t>
  </si>
  <si>
    <t>0009119</t>
  </si>
  <si>
    <t>7940</t>
  </si>
  <si>
    <t>7941</t>
  </si>
  <si>
    <t>15001026</t>
  </si>
  <si>
    <t>29/11/1995</t>
  </si>
  <si>
    <t>7942</t>
  </si>
  <si>
    <t>0009120</t>
  </si>
  <si>
    <t>7943</t>
  </si>
  <si>
    <t>7944</t>
  </si>
  <si>
    <t>7945</t>
  </si>
  <si>
    <t>7946</t>
  </si>
  <si>
    <t>15001949</t>
  </si>
  <si>
    <t>7947</t>
  </si>
  <si>
    <t>0009122</t>
  </si>
  <si>
    <t>7948</t>
  </si>
  <si>
    <t>7949</t>
  </si>
  <si>
    <t>7950</t>
  </si>
  <si>
    <t>7951</t>
  </si>
  <si>
    <t>15001258</t>
  </si>
  <si>
    <t>7952</t>
  </si>
  <si>
    <t>14000254</t>
  </si>
  <si>
    <t>28/09/1995</t>
  </si>
  <si>
    <t>7953</t>
  </si>
  <si>
    <t>0009124</t>
  </si>
  <si>
    <t>7954</t>
  </si>
  <si>
    <t>14000277</t>
  </si>
  <si>
    <t>Dương Trung</t>
  </si>
  <si>
    <t>01/05/1996</t>
  </si>
  <si>
    <t>7955</t>
  </si>
  <si>
    <t>15002993</t>
  </si>
  <si>
    <t>7956</t>
  </si>
  <si>
    <t>0009616</t>
  </si>
  <si>
    <t>7957</t>
  </si>
  <si>
    <t>15001698</t>
  </si>
  <si>
    <t>22/05/1996</t>
  </si>
  <si>
    <t>0009126</t>
  </si>
  <si>
    <t>7958</t>
  </si>
  <si>
    <t>15002051</t>
  </si>
  <si>
    <t>Huỳnh Trọng</t>
  </si>
  <si>
    <t>0009127</t>
  </si>
  <si>
    <t>7959</t>
  </si>
  <si>
    <t>7960</t>
  </si>
  <si>
    <t>15001840</t>
  </si>
  <si>
    <t>7961</t>
  </si>
  <si>
    <t>0009129</t>
  </si>
  <si>
    <t>7962</t>
  </si>
  <si>
    <t>7963</t>
  </si>
  <si>
    <t>15002291</t>
  </si>
  <si>
    <t>Kiều Tấn</t>
  </si>
  <si>
    <t>Dành</t>
  </si>
  <si>
    <t>26/06/1996</t>
  </si>
  <si>
    <t>7964</t>
  </si>
  <si>
    <t>0009131</t>
  </si>
  <si>
    <t>7965</t>
  </si>
  <si>
    <t>15002390</t>
  </si>
  <si>
    <t>Phùng Ngọc</t>
  </si>
  <si>
    <t>0009133</t>
  </si>
  <si>
    <t>7966</t>
  </si>
  <si>
    <t>7967</t>
  </si>
  <si>
    <t>7968</t>
  </si>
  <si>
    <t>7969</t>
  </si>
  <si>
    <t>15003149</t>
  </si>
  <si>
    <t>Lê Nguyễn Anh</t>
  </si>
  <si>
    <t>7970</t>
  </si>
  <si>
    <t>15003112</t>
  </si>
  <si>
    <t>Huỳnh Nhật</t>
  </si>
  <si>
    <t>7971</t>
  </si>
  <si>
    <t>0009135</t>
  </si>
  <si>
    <t>7972</t>
  </si>
  <si>
    <t>7973</t>
  </si>
  <si>
    <t>7974</t>
  </si>
  <si>
    <t>7975</t>
  </si>
  <si>
    <t>7976</t>
  </si>
  <si>
    <t>7977</t>
  </si>
  <si>
    <t>15002786</t>
  </si>
  <si>
    <t>Đặng Trung</t>
  </si>
  <si>
    <t>7978</t>
  </si>
  <si>
    <t>0009137</t>
  </si>
  <si>
    <t>7979</t>
  </si>
  <si>
    <t>7980</t>
  </si>
  <si>
    <t>15002340</t>
  </si>
  <si>
    <t>0009139</t>
  </si>
  <si>
    <t>7981</t>
  </si>
  <si>
    <t>15002118</t>
  </si>
  <si>
    <t>7982</t>
  </si>
  <si>
    <t>7983</t>
  </si>
  <si>
    <t>0009618</t>
  </si>
  <si>
    <t>7984</t>
  </si>
  <si>
    <t>15003020</t>
  </si>
  <si>
    <t>0009141</t>
  </si>
  <si>
    <t>7985</t>
  </si>
  <si>
    <t>7986</t>
  </si>
  <si>
    <t>15001393</t>
  </si>
  <si>
    <t>7987</t>
  </si>
  <si>
    <t>0009143</t>
  </si>
  <si>
    <t>7989</t>
  </si>
  <si>
    <t>15003298</t>
  </si>
  <si>
    <t>0009620</t>
  </si>
  <si>
    <t>7990</t>
  </si>
  <si>
    <t>0009148</t>
  </si>
  <si>
    <t>7991</t>
  </si>
  <si>
    <t>7992</t>
  </si>
  <si>
    <t>7993</t>
  </si>
  <si>
    <t>15001921</t>
  </si>
  <si>
    <t>7994</t>
  </si>
  <si>
    <t>7995</t>
  </si>
  <si>
    <t>0009149</t>
  </si>
  <si>
    <t>7996</t>
  </si>
  <si>
    <t>15003012</t>
  </si>
  <si>
    <t>19/08/1994</t>
  </si>
  <si>
    <t>0009151</t>
  </si>
  <si>
    <t>7997</t>
  </si>
  <si>
    <t>7998</t>
  </si>
  <si>
    <t>7999</t>
  </si>
  <si>
    <t>8000</t>
  </si>
  <si>
    <t>8001</t>
  </si>
  <si>
    <t>8002</t>
  </si>
  <si>
    <t>8003</t>
  </si>
  <si>
    <t>15003372</t>
  </si>
  <si>
    <t>0009153</t>
  </si>
  <si>
    <t>8004</t>
  </si>
  <si>
    <t>8005</t>
  </si>
  <si>
    <t>15002085</t>
  </si>
  <si>
    <t>8006</t>
  </si>
  <si>
    <t>15002152</t>
  </si>
  <si>
    <t>0009621</t>
  </si>
  <si>
    <t>8007</t>
  </si>
  <si>
    <t>8008</t>
  </si>
  <si>
    <t>8009</t>
  </si>
  <si>
    <t>15000610</t>
  </si>
  <si>
    <t>Huỳnh Triều</t>
  </si>
  <si>
    <t>0009156</t>
  </si>
  <si>
    <t>8010</t>
  </si>
  <si>
    <t>8011</t>
  </si>
  <si>
    <t>15002155</t>
  </si>
  <si>
    <t>8012</t>
  </si>
  <si>
    <t>0009157</t>
  </si>
  <si>
    <t>8013</t>
  </si>
  <si>
    <t>8014</t>
  </si>
  <si>
    <t>15003111</t>
  </si>
  <si>
    <t>8015</t>
  </si>
  <si>
    <t>0009159</t>
  </si>
  <si>
    <t>8016</t>
  </si>
  <si>
    <t>8017</t>
  </si>
  <si>
    <t>0009161</t>
  </si>
  <si>
    <t>8018</t>
  </si>
  <si>
    <t>15001173</t>
  </si>
  <si>
    <t>0009163</t>
  </si>
  <si>
    <t>8019</t>
  </si>
  <si>
    <t>8020</t>
  </si>
  <si>
    <t>15001044</t>
  </si>
  <si>
    <t>0009165</t>
  </si>
  <si>
    <t>8021</t>
  </si>
  <si>
    <t>8022</t>
  </si>
  <si>
    <t>8023</t>
  </si>
  <si>
    <t>8024</t>
  </si>
  <si>
    <t>8025</t>
  </si>
  <si>
    <t>15002376</t>
  </si>
  <si>
    <t>8026</t>
  </si>
  <si>
    <t>8027</t>
  </si>
  <si>
    <t>0009167</t>
  </si>
  <si>
    <t>8028</t>
  </si>
  <si>
    <t>15001870</t>
  </si>
  <si>
    <t>02/10/1996</t>
  </si>
  <si>
    <t>0009623</t>
  </si>
  <si>
    <t>8029</t>
  </si>
  <si>
    <t>8030</t>
  </si>
  <si>
    <t>15001643</t>
  </si>
  <si>
    <t>8031</t>
  </si>
  <si>
    <t>15002150</t>
  </si>
  <si>
    <t>Khải</t>
  </si>
  <si>
    <t>8032</t>
  </si>
  <si>
    <t>0009169</t>
  </si>
  <si>
    <t>8033</t>
  </si>
  <si>
    <t>0009625</t>
  </si>
  <si>
    <t>8034</t>
  </si>
  <si>
    <t>15001371</t>
  </si>
  <si>
    <t>Nguyễn Huỳnh</t>
  </si>
  <si>
    <t>0009171</t>
  </si>
  <si>
    <t>8035</t>
  </si>
  <si>
    <t>8036</t>
  </si>
  <si>
    <t>8037</t>
  </si>
  <si>
    <t>15002104</t>
  </si>
  <si>
    <t>Uông Xuân</t>
  </si>
  <si>
    <t>8038</t>
  </si>
  <si>
    <t>8039</t>
  </si>
  <si>
    <t>15000663</t>
  </si>
  <si>
    <t>Trần Phi</t>
  </si>
  <si>
    <t>8040</t>
  </si>
  <si>
    <t>0009173</t>
  </si>
  <si>
    <t>8041</t>
  </si>
  <si>
    <t>15001826</t>
  </si>
  <si>
    <t>8042</t>
  </si>
  <si>
    <t>15001550</t>
  </si>
  <si>
    <t>Phạm Khánh</t>
  </si>
  <si>
    <t>0009627</t>
  </si>
  <si>
    <t>8043</t>
  </si>
  <si>
    <t>15002323</t>
  </si>
  <si>
    <t>23/10/1996</t>
  </si>
  <si>
    <t>8044</t>
  </si>
  <si>
    <t>8045</t>
  </si>
  <si>
    <t>0009175</t>
  </si>
  <si>
    <t>8046</t>
  </si>
  <si>
    <t>8047</t>
  </si>
  <si>
    <t>15001361</t>
  </si>
  <si>
    <t>8048</t>
  </si>
  <si>
    <t>0009176</t>
  </si>
  <si>
    <t>8049</t>
  </si>
  <si>
    <t>8050</t>
  </si>
  <si>
    <t>8051</t>
  </si>
  <si>
    <t>15003450</t>
  </si>
  <si>
    <t>Mai Nhật</t>
  </si>
  <si>
    <t>8052</t>
  </si>
  <si>
    <t>0009178</t>
  </si>
  <si>
    <t>8053</t>
  </si>
  <si>
    <t>15001105</t>
  </si>
  <si>
    <t>Nguyễn Gia</t>
  </si>
  <si>
    <t>28/08/1995</t>
  </si>
  <si>
    <t>0009179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</si>
  <si>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</si>
  <si>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</si>
  <si>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</si>
  <si>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</si>
  <si>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</si>
  <si>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</si>
  <si>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</si>
  <si>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</si>
  <si>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</si>
  <si>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15002252</t>
  </si>
  <si>
    <t>28/12/1995</t>
  </si>
  <si>
    <t>8063</t>
  </si>
  <si>
    <t>0009181</t>
  </si>
  <si>
    <t>8064</t>
  </si>
  <si>
    <t>14000184</t>
  </si>
  <si>
    <t>16/11/1994</t>
  </si>
  <si>
    <t>14TCCP01</t>
  </si>
  <si>
    <t>8065</t>
  </si>
  <si>
    <t>15003490</t>
  </si>
  <si>
    <t>Bùi Hoàng</t>
  </si>
  <si>
    <t>8066</t>
  </si>
  <si>
    <t>0009183</t>
  </si>
  <si>
    <t>8067</t>
  </si>
  <si>
    <t>15000778</t>
  </si>
  <si>
    <t>0009184</t>
  </si>
  <si>
    <t>8068</t>
  </si>
  <si>
    <t>8069</t>
  </si>
  <si>
    <t>15002879</t>
  </si>
  <si>
    <t>8070</t>
  </si>
  <si>
    <t>0009186</t>
  </si>
  <si>
    <t>8071</t>
  </si>
  <si>
    <t>8072</t>
  </si>
  <si>
    <t>15003039</t>
  </si>
  <si>
    <t>8073</t>
  </si>
  <si>
    <t>0009188</t>
  </si>
  <si>
    <t>8074</t>
  </si>
  <si>
    <t>8075</t>
  </si>
  <si>
    <t>15001704</t>
  </si>
  <si>
    <t>8076</t>
  </si>
  <si>
    <t>0009189</t>
  </si>
  <si>
    <t>8077</t>
  </si>
  <si>
    <t>15002286</t>
  </si>
  <si>
    <t>0009191</t>
  </si>
  <si>
    <t>8078</t>
  </si>
  <si>
    <t>8079</t>
  </si>
  <si>
    <t>8080</t>
  </si>
  <si>
    <t>8081</t>
  </si>
  <si>
    <t>8082</t>
  </si>
  <si>
    <t>8083</t>
  </si>
  <si>
    <t>8084</t>
  </si>
  <si>
    <t>15001732</t>
  </si>
  <si>
    <t>26/09/1996</t>
  </si>
  <si>
    <t>8085</t>
  </si>
  <si>
    <t>0009193</t>
  </si>
  <si>
    <t>8086</t>
  </si>
  <si>
    <t>8087</t>
  </si>
  <si>
    <t>15001600</t>
  </si>
  <si>
    <t>8088</t>
  </si>
  <si>
    <t>8089</t>
  </si>
  <si>
    <t>8090</t>
  </si>
  <si>
    <t>8091</t>
  </si>
  <si>
    <t>8092</t>
  </si>
  <si>
    <t>8093</t>
  </si>
  <si>
    <t>15000535</t>
  </si>
  <si>
    <t>Đỗ Khánh</t>
  </si>
  <si>
    <t>8094</t>
  </si>
  <si>
    <t>15002121</t>
  </si>
  <si>
    <t>Nguyễn Thiện</t>
  </si>
  <si>
    <t>8095</t>
  </si>
  <si>
    <t>0009195</t>
  </si>
  <si>
    <t>8096</t>
  </si>
  <si>
    <t>8097</t>
  </si>
  <si>
    <t>15002094</t>
  </si>
  <si>
    <t>Trương Duy</t>
  </si>
  <si>
    <t>17/03/1996</t>
  </si>
  <si>
    <t>0009197</t>
  </si>
  <si>
    <t>8098</t>
  </si>
  <si>
    <t>8099</t>
  </si>
  <si>
    <t>15002271</t>
  </si>
  <si>
    <t>8100</t>
  </si>
  <si>
    <t>0009199</t>
  </si>
  <si>
    <t>8101</t>
  </si>
  <si>
    <t>15003062</t>
  </si>
  <si>
    <t>Võ Văn Song</t>
  </si>
  <si>
    <t>0009201</t>
  </si>
  <si>
    <t>8102</t>
  </si>
  <si>
    <t>15001863</t>
  </si>
  <si>
    <t>Võ Trịnh Chí</t>
  </si>
  <si>
    <t>8103</t>
  </si>
  <si>
    <t>8104</t>
  </si>
  <si>
    <t>8105</t>
  </si>
  <si>
    <t>8106</t>
  </si>
  <si>
    <t>8107</t>
  </si>
  <si>
    <t>15002973</t>
  </si>
  <si>
    <t>Hoàng Phan Thanh</t>
  </si>
  <si>
    <t>8108</t>
  </si>
  <si>
    <t>15002259</t>
  </si>
  <si>
    <t>8109</t>
  </si>
  <si>
    <t>15001530</t>
  </si>
  <si>
    <t>8110</t>
  </si>
  <si>
    <t>15001772</t>
  </si>
  <si>
    <t>Đỗ Thiện</t>
  </si>
  <si>
    <t>0009629</t>
  </si>
  <si>
    <t>8111</t>
  </si>
  <si>
    <t>8112</t>
  </si>
  <si>
    <t>8113</t>
  </si>
  <si>
    <t>8114</t>
  </si>
  <si>
    <t>15000966</t>
  </si>
  <si>
    <t>Châu  Hoàng</t>
  </si>
  <si>
    <t>8115</t>
  </si>
  <si>
    <t>0009631</t>
  </si>
  <si>
    <t>8116</t>
  </si>
  <si>
    <t>0009203</t>
  </si>
  <si>
    <t>8117</t>
  </si>
  <si>
    <t>0009633</t>
  </si>
  <si>
    <t>8118</t>
  </si>
  <si>
    <t>8119</t>
  </si>
  <si>
    <t>15001340</t>
  </si>
  <si>
    <t>8120</t>
  </si>
  <si>
    <t>15002743</t>
  </si>
  <si>
    <t>Hồ Hoàng</t>
  </si>
  <si>
    <t>8121</t>
  </si>
  <si>
    <t>15001398</t>
  </si>
  <si>
    <t>03/04/1994</t>
  </si>
  <si>
    <t>8122</t>
  </si>
  <si>
    <t>0009205</t>
  </si>
  <si>
    <t>8123</t>
  </si>
  <si>
    <t>15003388</t>
  </si>
  <si>
    <t>8124</t>
  </si>
  <si>
    <t>8125</t>
  </si>
  <si>
    <t>15001646</t>
  </si>
  <si>
    <t>Mai Đức</t>
  </si>
  <si>
    <t>8126</t>
  </si>
  <si>
    <t>0009207</t>
  </si>
  <si>
    <t>8127</t>
  </si>
  <si>
    <t>8128</t>
  </si>
  <si>
    <t>8129</t>
  </si>
  <si>
    <t>15003234</t>
  </si>
  <si>
    <t>Đặng Tường</t>
  </si>
  <si>
    <t>8131</t>
  </si>
  <si>
    <t>15003201</t>
  </si>
  <si>
    <t>Nguyễn Lê Anh</t>
  </si>
  <si>
    <t>12/11/1994</t>
  </si>
  <si>
    <t>8132</t>
  </si>
  <si>
    <t>15001641</t>
  </si>
  <si>
    <t>8133</t>
  </si>
  <si>
    <t>15002911</t>
  </si>
  <si>
    <t>11/09/2000</t>
  </si>
  <si>
    <t>0009635</t>
  </si>
  <si>
    <t>8134</t>
  </si>
  <si>
    <t>8135</t>
  </si>
  <si>
    <t>8136</t>
  </si>
  <si>
    <t>15002804</t>
  </si>
  <si>
    <t>0009636</t>
  </si>
  <si>
    <t>8137</t>
  </si>
  <si>
    <t>8138</t>
  </si>
  <si>
    <t>15002946</t>
  </si>
  <si>
    <t>Huỳnh Tấn</t>
  </si>
  <si>
    <t>Phát</t>
  </si>
  <si>
    <t>30/11/1996</t>
  </si>
  <si>
    <t>8139</t>
  </si>
  <si>
    <t>0009211</t>
  </si>
  <si>
    <t>8140</t>
  </si>
  <si>
    <t>15001741</t>
  </si>
  <si>
    <t>14/10/1996</t>
  </si>
  <si>
    <t>8141</t>
  </si>
  <si>
    <t>0009638</t>
  </si>
  <si>
    <t>8142</t>
  </si>
  <si>
    <t>0009213</t>
  </si>
  <si>
    <t>8143</t>
  </si>
  <si>
    <t>8144</t>
  </si>
  <si>
    <t>8145</t>
  </si>
  <si>
    <t>8146</t>
  </si>
  <si>
    <t>15002223</t>
  </si>
  <si>
    <t>8147</t>
  </si>
  <si>
    <t>0009215</t>
  </si>
  <si>
    <t>8148</t>
  </si>
  <si>
    <t>8149</t>
  </si>
  <si>
    <t>15000634</t>
  </si>
  <si>
    <t>Lê Tiến</t>
  </si>
  <si>
    <t>0009217</t>
  </si>
  <si>
    <t>8150</t>
  </si>
  <si>
    <t>8151</t>
  </si>
  <si>
    <t>8152</t>
  </si>
  <si>
    <t>15002143</t>
  </si>
  <si>
    <t>8153</t>
  </si>
  <si>
    <t>0009641</t>
  </si>
  <si>
    <t>8154</t>
  </si>
  <si>
    <t>15003412</t>
  </si>
  <si>
    <t>Đoàn Hưng</t>
  </si>
  <si>
    <t>8155</t>
  </si>
  <si>
    <t>15001367</t>
  </si>
  <si>
    <t>Phạm Ánh</t>
  </si>
  <si>
    <t>29/01/1996</t>
  </si>
  <si>
    <t>8156</t>
  </si>
  <si>
    <t>0009219</t>
  </si>
  <si>
    <t>8157</t>
  </si>
  <si>
    <t>0009642</t>
  </si>
  <si>
    <t>8158</t>
  </si>
  <si>
    <t>15001411</t>
  </si>
  <si>
    <t>Lư Anh</t>
  </si>
  <si>
    <t>0009221</t>
  </si>
  <si>
    <t>8159</t>
  </si>
  <si>
    <t>15002902</t>
  </si>
  <si>
    <t>Hàng Thịnh</t>
  </si>
  <si>
    <t>8160</t>
  </si>
  <si>
    <t>0009644</t>
  </si>
  <si>
    <t>8161</t>
  </si>
  <si>
    <t>8162</t>
  </si>
  <si>
    <t>15002663</t>
  </si>
  <si>
    <t>8163</t>
  </si>
  <si>
    <t>8164</t>
  </si>
  <si>
    <t>8165</t>
  </si>
  <si>
    <t>15002410</t>
  </si>
  <si>
    <t>0009646</t>
  </si>
  <si>
    <t>8166</t>
  </si>
  <si>
    <t>8167</t>
  </si>
  <si>
    <t>15002671</t>
  </si>
  <si>
    <t>Bính</t>
  </si>
  <si>
    <t>8168</t>
  </si>
  <si>
    <t>0009223</t>
  </si>
  <si>
    <t>8169</t>
  </si>
  <si>
    <t>15003087</t>
  </si>
  <si>
    <t>Đặng Nhật</t>
  </si>
  <si>
    <t>0009648</t>
  </si>
  <si>
    <t>8170</t>
  </si>
  <si>
    <t>8171</t>
  </si>
  <si>
    <t>15001814</t>
  </si>
  <si>
    <t>0009225</t>
  </si>
  <si>
    <t>8172</t>
  </si>
  <si>
    <t>15000352</t>
  </si>
  <si>
    <t>Vũ A</t>
  </si>
  <si>
    <t>Thầm</t>
  </si>
  <si>
    <t>30/06/1996</t>
  </si>
  <si>
    <t>0009650</t>
  </si>
  <si>
    <t>8173</t>
  </si>
  <si>
    <t>8174</t>
  </si>
  <si>
    <t>8175</t>
  </si>
  <si>
    <t>8176</t>
  </si>
  <si>
    <t>15001693</t>
  </si>
  <si>
    <t>0009652</t>
  </si>
  <si>
    <t>8177</t>
  </si>
  <si>
    <t>8178</t>
  </si>
  <si>
    <t>15001607</t>
  </si>
  <si>
    <t>0009227</t>
  </si>
  <si>
    <t>8179</t>
  </si>
  <si>
    <t>8180</t>
  </si>
  <si>
    <t>8181</t>
  </si>
  <si>
    <t>0009654</t>
  </si>
  <si>
    <t>8182</t>
  </si>
  <si>
    <t>15001238</t>
  </si>
  <si>
    <t>Lê Khang</t>
  </si>
  <si>
    <t>0009229</t>
  </si>
  <si>
    <t>8183</t>
  </si>
  <si>
    <t>8184</t>
  </si>
  <si>
    <t>15001480</t>
  </si>
  <si>
    <t>0009231</t>
  </si>
  <si>
    <t>8185</t>
  </si>
  <si>
    <t>8186</t>
  </si>
  <si>
    <t>15002185</t>
  </si>
  <si>
    <t>19/01/1995</t>
  </si>
  <si>
    <t>8187</t>
  </si>
  <si>
    <t>15002297</t>
  </si>
  <si>
    <t>05/03/1997</t>
  </si>
  <si>
    <t>0009234</t>
  </si>
  <si>
    <t>8188</t>
  </si>
  <si>
    <t>8189</t>
  </si>
  <si>
    <t>8190</t>
  </si>
  <si>
    <t>15001493</t>
  </si>
  <si>
    <t>8191</t>
  </si>
  <si>
    <t>0009236</t>
  </si>
  <si>
    <t>8192</t>
  </si>
  <si>
    <t>15002836</t>
  </si>
  <si>
    <t>Đỗ Mạnh</t>
  </si>
  <si>
    <t>0009238</t>
  </si>
  <si>
    <t>8193</t>
  </si>
  <si>
    <t>8194</t>
  </si>
  <si>
    <t>8195</t>
  </si>
  <si>
    <t>15003465</t>
  </si>
  <si>
    <t>Nguyễn Hồ Thiên</t>
  </si>
  <si>
    <t>30/03/1995</t>
  </si>
  <si>
    <t>0009656</t>
  </si>
  <si>
    <t>8196</t>
  </si>
  <si>
    <t>8197</t>
  </si>
  <si>
    <t>15001655</t>
  </si>
  <si>
    <t>9/3/1997</t>
  </si>
  <si>
    <t>8198</t>
  </si>
  <si>
    <t>8199</t>
  </si>
  <si>
    <t>15002831</t>
  </si>
  <si>
    <t>0009242</t>
  </si>
  <si>
    <t>8200</t>
  </si>
  <si>
    <t>8201</t>
  </si>
  <si>
    <t>8202</t>
  </si>
  <si>
    <t>8203</t>
  </si>
  <si>
    <t>15003123</t>
  </si>
  <si>
    <t>8204</t>
  </si>
  <si>
    <t>8205</t>
  </si>
  <si>
    <t>15001598</t>
  </si>
  <si>
    <t>25/04/2016</t>
  </si>
  <si>
    <t>8206</t>
  </si>
  <si>
    <t>0009245</t>
  </si>
  <si>
    <t>8207</t>
  </si>
  <si>
    <t>15001467</t>
  </si>
  <si>
    <t>0009246</t>
  </si>
  <si>
    <t>8208</t>
  </si>
  <si>
    <t>8209</t>
  </si>
  <si>
    <t>15003248</t>
  </si>
  <si>
    <t>11/11/1997</t>
  </si>
  <si>
    <t>0009247</t>
  </si>
  <si>
    <t>8210</t>
  </si>
  <si>
    <t>8211</t>
  </si>
  <si>
    <t>8212</t>
  </si>
  <si>
    <t>15000751</t>
  </si>
  <si>
    <t>04/9/1997</t>
  </si>
  <si>
    <t>8213</t>
  </si>
  <si>
    <t>15000186</t>
  </si>
  <si>
    <t>15/02/2000</t>
  </si>
  <si>
    <t>8214</t>
  </si>
  <si>
    <t>0009659</t>
  </si>
  <si>
    <t>8215</t>
  </si>
  <si>
    <t>0009248</t>
  </si>
  <si>
    <t>8216</t>
  </si>
  <si>
    <t>8217</t>
  </si>
  <si>
    <t>15001923</t>
  </si>
  <si>
    <t>0009250</t>
  </si>
  <si>
    <t>8218</t>
  </si>
  <si>
    <t>8219</t>
  </si>
  <si>
    <t>8220</t>
  </si>
  <si>
    <t>15002198</t>
  </si>
  <si>
    <t>Đồng Quốc</t>
  </si>
  <si>
    <t>17/06/1997</t>
  </si>
  <si>
    <t>0009252</t>
  </si>
  <si>
    <t>8221</t>
  </si>
  <si>
    <t>15000064</t>
  </si>
  <si>
    <t>Nguyễn Thiên</t>
  </si>
  <si>
    <t>07/09/1999</t>
  </si>
  <si>
    <t>0009254</t>
  </si>
  <si>
    <t>8222</t>
  </si>
  <si>
    <t>8223</t>
  </si>
  <si>
    <t>15000473</t>
  </si>
  <si>
    <t>Trương Bùi Gia</t>
  </si>
  <si>
    <t>Giàu</t>
  </si>
  <si>
    <t>28/04/1995</t>
  </si>
  <si>
    <t>0009255</t>
  </si>
  <si>
    <t>8224</t>
  </si>
  <si>
    <t>8225</t>
  </si>
  <si>
    <t>14000701</t>
  </si>
  <si>
    <t>Dương Nguyễn Khánh</t>
  </si>
  <si>
    <t>19/07/1995</t>
  </si>
  <si>
    <t>14CĐCK02</t>
  </si>
  <si>
    <t>0009256</t>
  </si>
  <si>
    <t>8226</t>
  </si>
  <si>
    <t>8227</t>
  </si>
  <si>
    <t>8228</t>
  </si>
  <si>
    <t>15003289</t>
  </si>
  <si>
    <t>Kiều Ngọc</t>
  </si>
  <si>
    <t>0009660</t>
  </si>
  <si>
    <t>8229</t>
  </si>
  <si>
    <t>8230</t>
  </si>
  <si>
    <t>8231</t>
  </si>
  <si>
    <t>0009663</t>
  </si>
  <si>
    <t>8232</t>
  </si>
  <si>
    <t>15002717</t>
  </si>
  <si>
    <t>Trương Doãn</t>
  </si>
  <si>
    <t>8233</t>
  </si>
  <si>
    <t>0009259</t>
  </si>
  <si>
    <t>8234</t>
  </si>
  <si>
    <t>0009261</t>
  </si>
  <si>
    <t>8235</t>
  </si>
  <si>
    <t>15000992</t>
  </si>
  <si>
    <t>28/12/1997</t>
  </si>
  <si>
    <t>0009263</t>
  </si>
  <si>
    <t>8236</t>
  </si>
  <si>
    <t>8237</t>
  </si>
  <si>
    <t>15000680</t>
  </si>
  <si>
    <t>0009666</t>
  </si>
  <si>
    <t>8238</t>
  </si>
  <si>
    <t>8239</t>
  </si>
  <si>
    <t>8240</t>
  </si>
  <si>
    <t>15001512</t>
  </si>
  <si>
    <t>0009265</t>
  </si>
  <si>
    <t>8241</t>
  </si>
  <si>
    <t>8242</t>
  </si>
  <si>
    <t>8243</t>
  </si>
  <si>
    <t>8244</t>
  </si>
  <si>
    <t>15000452</t>
  </si>
  <si>
    <t>Nguyễn Hoàng Hải</t>
  </si>
  <si>
    <t>21/11/1999</t>
  </si>
  <si>
    <t>0009267</t>
  </si>
  <si>
    <t>8245</t>
  </si>
  <si>
    <t>15002975</t>
  </si>
  <si>
    <t>19/12/1996</t>
  </si>
  <si>
    <t>8246</t>
  </si>
  <si>
    <t>8247</t>
  </si>
  <si>
    <t>8248</t>
  </si>
  <si>
    <t>15002087</t>
  </si>
  <si>
    <t>0009669</t>
  </si>
  <si>
    <t>8249</t>
  </si>
  <si>
    <t>15002181</t>
  </si>
  <si>
    <t>12/11/1995</t>
  </si>
  <si>
    <t>8250</t>
  </si>
  <si>
    <t>8251</t>
  </si>
  <si>
    <t>0009268</t>
  </si>
  <si>
    <t>8252</t>
  </si>
  <si>
    <t>15002039</t>
  </si>
  <si>
    <t>Cao Hà Xuân</t>
  </si>
  <si>
    <t>0009671</t>
  </si>
  <si>
    <t>8253</t>
  </si>
  <si>
    <t>15002164</t>
  </si>
  <si>
    <t>Quách Thiệu</t>
  </si>
  <si>
    <t>0009270</t>
  </si>
  <si>
    <t>8254</t>
  </si>
  <si>
    <t>15000120</t>
  </si>
  <si>
    <t>22/08/2000</t>
  </si>
  <si>
    <t>0009672</t>
  </si>
  <si>
    <t>8255</t>
  </si>
  <si>
    <t>8256</t>
  </si>
  <si>
    <t>15001587</t>
  </si>
  <si>
    <t>Võ Đình Tuấn</t>
  </si>
  <si>
    <t>0009673</t>
  </si>
  <si>
    <t>8257</t>
  </si>
  <si>
    <t>8258</t>
  </si>
  <si>
    <t>15001297</t>
  </si>
  <si>
    <t>0009273</t>
  </si>
  <si>
    <t>8259</t>
  </si>
  <si>
    <t>8260</t>
  </si>
  <si>
    <t>8261</t>
  </si>
  <si>
    <t>15001011</t>
  </si>
  <si>
    <t>21/10/1999</t>
  </si>
  <si>
    <t>0009278</t>
  </si>
  <si>
    <t>8262</t>
  </si>
  <si>
    <t>15003297</t>
  </si>
  <si>
    <t>0009676</t>
  </si>
  <si>
    <t>8263</t>
  </si>
  <si>
    <t>15002459</t>
  </si>
  <si>
    <t>0009279</t>
  </si>
  <si>
    <t>8264</t>
  </si>
  <si>
    <t>8265</t>
  </si>
  <si>
    <t>15002520</t>
  </si>
  <si>
    <t>Huỳnh Gia</t>
  </si>
  <si>
    <t>0009280</t>
  </si>
  <si>
    <t>8266</t>
  </si>
  <si>
    <t>8267</t>
  </si>
  <si>
    <t>15001912</t>
  </si>
  <si>
    <t>Vũ Hải</t>
  </si>
  <si>
    <t>05/11/2000</t>
  </si>
  <si>
    <t>8268</t>
  </si>
  <si>
    <t>0009282</t>
  </si>
  <si>
    <t>8269</t>
  </si>
  <si>
    <t>15002856</t>
  </si>
  <si>
    <t>Lê Hà Quốc</t>
  </si>
  <si>
    <t>0009284</t>
  </si>
  <si>
    <t>8270</t>
  </si>
  <si>
    <t>8271</t>
  </si>
  <si>
    <t>8272</t>
  </si>
  <si>
    <t>15002034</t>
  </si>
  <si>
    <t>Lương Hồng</t>
  </si>
  <si>
    <t>Lĩnh</t>
  </si>
  <si>
    <t>25/06/1996</t>
  </si>
  <si>
    <t>0009681</t>
  </si>
  <si>
    <t>8273</t>
  </si>
  <si>
    <t>14000187</t>
  </si>
  <si>
    <t>8274</t>
  </si>
  <si>
    <t>8275</t>
  </si>
  <si>
    <t>14000147</t>
  </si>
  <si>
    <t>04/06/1996</t>
  </si>
  <si>
    <t>14TCCT01</t>
  </si>
  <si>
    <t>8276</t>
  </si>
  <si>
    <t>15002788</t>
  </si>
  <si>
    <t>29/04/1995</t>
  </si>
  <si>
    <t>0009286</t>
  </si>
  <si>
    <t>8277</t>
  </si>
  <si>
    <t>8278</t>
  </si>
  <si>
    <t>15003269</t>
  </si>
  <si>
    <t>Nguyễn Hải</t>
  </si>
  <si>
    <t>05/12/1996</t>
  </si>
  <si>
    <t>0009288</t>
  </si>
  <si>
    <t>8279</t>
  </si>
  <si>
    <t>8280</t>
  </si>
  <si>
    <t>8281</t>
  </si>
  <si>
    <t>8282</t>
  </si>
  <si>
    <t>15002200</t>
  </si>
  <si>
    <t>Vũ Quốc</t>
  </si>
  <si>
    <t>0009290</t>
  </si>
  <si>
    <t>8283</t>
  </si>
  <si>
    <t>8284</t>
  </si>
  <si>
    <t>8285</t>
  </si>
  <si>
    <t>14000397</t>
  </si>
  <si>
    <t>05/06/1994</t>
  </si>
  <si>
    <t>14CĐĐT01</t>
  </si>
  <si>
    <t>8286</t>
  </si>
  <si>
    <t>8288</t>
  </si>
  <si>
    <t>8289</t>
  </si>
  <si>
    <t>15000392</t>
  </si>
  <si>
    <t>25/03/2000</t>
  </si>
  <si>
    <t>0009292</t>
  </si>
  <si>
    <t>8290</t>
  </si>
  <si>
    <t>8291</t>
  </si>
  <si>
    <t>15001671</t>
  </si>
  <si>
    <t>0009294</t>
  </si>
  <si>
    <t>8292</t>
  </si>
  <si>
    <t>8293</t>
  </si>
  <si>
    <t>15000985</t>
  </si>
  <si>
    <t>0009683</t>
  </si>
  <si>
    <t>8294</t>
  </si>
  <si>
    <t>15002741</t>
  </si>
  <si>
    <t>0009297</t>
  </si>
  <si>
    <t>8295</t>
  </si>
  <si>
    <t>15001213</t>
  </si>
  <si>
    <t>Hồ Quang</t>
  </si>
  <si>
    <t>22/07/1997</t>
  </si>
  <si>
    <t>0009685</t>
  </si>
  <si>
    <t>8296</t>
  </si>
  <si>
    <t>15001058</t>
  </si>
  <si>
    <t>0009299</t>
  </si>
  <si>
    <t>8297</t>
  </si>
  <si>
    <t>0009301</t>
  </si>
  <si>
    <t>8298</t>
  </si>
  <si>
    <t>15002146</t>
  </si>
  <si>
    <t>Phạm Quang</t>
  </si>
  <si>
    <t>0009687</t>
  </si>
  <si>
    <t>8299</t>
  </si>
  <si>
    <t>8300</t>
  </si>
  <si>
    <t>8301</t>
  </si>
  <si>
    <t>15001813</t>
  </si>
  <si>
    <t>0009303</t>
  </si>
  <si>
    <t>8302</t>
  </si>
  <si>
    <t>15003285</t>
  </si>
  <si>
    <t>Thống</t>
  </si>
  <si>
    <t>28/08/1996</t>
  </si>
  <si>
    <t>0009688</t>
  </si>
  <si>
    <t>8303</t>
  </si>
  <si>
    <t>8304</t>
  </si>
  <si>
    <t>8305</t>
  </si>
  <si>
    <t>8306</t>
  </si>
  <si>
    <t>8307</t>
  </si>
  <si>
    <t>15000710</t>
  </si>
  <si>
    <t>Lê Đức Anh</t>
  </si>
  <si>
    <t>0009689</t>
  </si>
  <si>
    <t>8308</t>
  </si>
  <si>
    <t>8309</t>
  </si>
  <si>
    <t>8310</t>
  </si>
  <si>
    <t>8311</t>
  </si>
  <si>
    <t>15003358</t>
  </si>
  <si>
    <t>Nguyễn Phạm Xuân</t>
  </si>
  <si>
    <t>0009691</t>
  </si>
  <si>
    <t>8312</t>
  </si>
  <si>
    <t>8313</t>
  </si>
  <si>
    <t>15000129</t>
  </si>
  <si>
    <t>30/03/2000</t>
  </si>
  <si>
    <t>0009306</t>
  </si>
  <si>
    <t>8315</t>
  </si>
  <si>
    <t>15000507</t>
  </si>
  <si>
    <t>03/08/1996</t>
  </si>
  <si>
    <t>0009307</t>
  </si>
  <si>
    <t>8316</t>
  </si>
  <si>
    <t>8317</t>
  </si>
  <si>
    <t>0009309</t>
  </si>
  <si>
    <t>8318</t>
  </si>
  <si>
    <t>0009310</t>
  </si>
  <si>
    <t>8319</t>
  </si>
  <si>
    <t>15002450</t>
  </si>
  <si>
    <t>0009311</t>
  </si>
  <si>
    <t>8320</t>
  </si>
  <si>
    <t>8321</t>
  </si>
  <si>
    <t>15002447</t>
  </si>
  <si>
    <t>0009313</t>
  </si>
  <si>
    <t>8322</t>
  </si>
  <si>
    <t>8323</t>
  </si>
  <si>
    <t>15003217</t>
  </si>
  <si>
    <t>0009693</t>
  </si>
  <si>
    <t>8324</t>
  </si>
  <si>
    <t>8325</t>
  </si>
  <si>
    <t>15003463</t>
  </si>
  <si>
    <t>Đoàn Văn</t>
  </si>
  <si>
    <t>02/02/1995</t>
  </si>
  <si>
    <t>0009315</t>
  </si>
  <si>
    <t>8326</t>
  </si>
  <si>
    <t>14000067</t>
  </si>
  <si>
    <t>05/10/1996</t>
  </si>
  <si>
    <t>8327</t>
  </si>
  <si>
    <t>15001427</t>
  </si>
  <si>
    <t>12/11/1996</t>
  </si>
  <si>
    <t>0009316</t>
  </si>
  <si>
    <t>8328</t>
  </si>
  <si>
    <t>8329</t>
  </si>
  <si>
    <t>15001771</t>
  </si>
  <si>
    <t>8330</t>
  </si>
  <si>
    <t>0009320</t>
  </si>
  <si>
    <t>8331</t>
  </si>
  <si>
    <t>15002888</t>
  </si>
  <si>
    <t>29/07/1997</t>
  </si>
  <si>
    <t>0009694</t>
  </si>
  <si>
    <t>8332</t>
  </si>
  <si>
    <t>8333</t>
  </si>
  <si>
    <t>14000052</t>
  </si>
  <si>
    <t>8334</t>
  </si>
  <si>
    <t>8335</t>
  </si>
  <si>
    <t>8336</t>
  </si>
  <si>
    <t>8337</t>
  </si>
  <si>
    <t>15000576</t>
  </si>
  <si>
    <t>Nguyễn Tấn Bình</t>
  </si>
  <si>
    <t>0009321</t>
  </si>
  <si>
    <t>8338</t>
  </si>
  <si>
    <t>8339</t>
  </si>
  <si>
    <t>8340</t>
  </si>
  <si>
    <t>15003410</t>
  </si>
  <si>
    <t>Lưu Thị</t>
  </si>
  <si>
    <t>14/10/2000</t>
  </si>
  <si>
    <t>0009696</t>
  </si>
  <si>
    <t>8341</t>
  </si>
  <si>
    <t>8342</t>
  </si>
  <si>
    <t>15003400</t>
  </si>
  <si>
    <t>Nguyễn Hoài Huy</t>
  </si>
  <si>
    <t>22/06/2000</t>
  </si>
  <si>
    <t>0009697</t>
  </si>
  <si>
    <t>8343</t>
  </si>
  <si>
    <t>8344</t>
  </si>
  <si>
    <t>15002197</t>
  </si>
  <si>
    <t>19/11/1997</t>
  </si>
  <si>
    <t>0009700</t>
  </si>
  <si>
    <t>8345</t>
  </si>
  <si>
    <t>8346</t>
  </si>
  <si>
    <t>8347</t>
  </si>
  <si>
    <t>8348</t>
  </si>
  <si>
    <t>15002149</t>
  </si>
  <si>
    <t>8349</t>
  </si>
  <si>
    <t>15002196</t>
  </si>
  <si>
    <t>05/08/1997</t>
  </si>
  <si>
    <t>0009322</t>
  </si>
  <si>
    <t>8350</t>
  </si>
  <si>
    <t>8351</t>
  </si>
  <si>
    <t>8352</t>
  </si>
  <si>
    <t>8353</t>
  </si>
  <si>
    <t>15001502</t>
  </si>
  <si>
    <t>0009849</t>
  </si>
  <si>
    <t>8354</t>
  </si>
  <si>
    <t>15001028</t>
  </si>
  <si>
    <t>Trần Phủ Dương</t>
  </si>
  <si>
    <t>0009851</t>
  </si>
  <si>
    <t>8355</t>
  </si>
  <si>
    <t>15000133</t>
  </si>
  <si>
    <t>Đỗ Nguyễn Duy</t>
  </si>
  <si>
    <t>05/06/2000</t>
  </si>
  <si>
    <t>0009853</t>
  </si>
  <si>
    <t>8356</t>
  </si>
  <si>
    <t>8357</t>
  </si>
  <si>
    <t>15002848</t>
  </si>
  <si>
    <t>Đấu</t>
  </si>
  <si>
    <t>10/07/1996</t>
  </si>
  <si>
    <t>0009854</t>
  </si>
  <si>
    <t>8358</t>
  </si>
  <si>
    <t>8359</t>
  </si>
  <si>
    <t>15000106</t>
  </si>
  <si>
    <t>Hà Ngọc</t>
  </si>
  <si>
    <t>12/12/2000</t>
  </si>
  <si>
    <t>0009856</t>
  </si>
  <si>
    <t>8360</t>
  </si>
  <si>
    <t>15000243</t>
  </si>
  <si>
    <t>09/11/2000</t>
  </si>
  <si>
    <t>0009857</t>
  </si>
  <si>
    <t>8361</t>
  </si>
  <si>
    <t>0009858</t>
  </si>
  <si>
    <t>8362</t>
  </si>
  <si>
    <t>15000067</t>
  </si>
  <si>
    <t>Hà Gia</t>
  </si>
  <si>
    <t>0009860</t>
  </si>
  <si>
    <t>8363</t>
  </si>
  <si>
    <t>15001032</t>
  </si>
  <si>
    <t>Lê Duy</t>
  </si>
  <si>
    <t>0009861</t>
  </si>
  <si>
    <t>( Ngày 1/04/2016-25/04/2016)</t>
  </si>
  <si>
    <t>(Bằng chữ: Một trăm năm mươi sáu triệu tám trăm bảy mươi ba ngàn đồng)</t>
  </si>
  <si>
    <t>TP. HCM, ngày 26 tháng 04 năm 2016</t>
  </si>
  <si>
    <t>H:7108</t>
  </si>
  <si>
    <t>H:7150,51</t>
  </si>
  <si>
    <t>H:7253</t>
  </si>
  <si>
    <t>H:7295</t>
  </si>
  <si>
    <t>H:7311</t>
  </si>
  <si>
    <t>H:7679</t>
  </si>
  <si>
    <t>H:7932</t>
  </si>
  <si>
    <t>H:7938</t>
  </si>
  <si>
    <t>H:7988</t>
  </si>
  <si>
    <t>H:8130</t>
  </si>
  <si>
    <t>H:8287</t>
  </si>
  <si>
    <t>H:8314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</si>
</sst>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i/>
      <sz val="12"/>
      <color indexed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5">
    <xf numFmtId="0" fontId="0" fillId="0" borderId="0" xfId="0"/>
    <xf numFmtId="0" fontId="2" fillId="0" borderId="0" xfId="0" applyFont="1" applyFill="1"/>
    <xf numFmtId="0" fontId="2" fillId="0" borderId="0" xfId="0" applyFont="1" applyFill="1" applyAlignment="1"/>
    <xf numFmtId="164" fontId="2" fillId="0" borderId="0" xfId="1" applyNumberFormat="1" applyFont="1" applyFill="1"/>
    <xf numFmtId="0" fontId="3" fillId="0" borderId="0" xfId="0" applyFont="1" applyFill="1"/>
    <xf numFmtId="0" fontId="2" fillId="2" borderId="0" xfId="0" applyFont="1" applyFill="1" applyAlignment="1"/>
    <xf numFmtId="0" fontId="2" fillId="2" borderId="0" xfId="0" applyFont="1" applyFill="1"/>
    <xf numFmtId="164" fontId="2" fillId="2" borderId="0" xfId="1" applyNumberFormat="1" applyFont="1" applyFill="1"/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/>
    <xf numFmtId="0" fontId="5" fillId="2" borderId="0" xfId="0" applyFont="1" applyFill="1" applyAlignment="1"/>
    <xf numFmtId="0" fontId="5" fillId="2" borderId="0" xfId="0" applyFont="1" applyFill="1"/>
    <xf numFmtId="164" fontId="5" fillId="2" borderId="0" xfId="1" applyNumberFormat="1" applyFont="1" applyFill="1"/>
    <xf numFmtId="0" fontId="6" fillId="2" borderId="0" xfId="0" applyFont="1" applyFill="1"/>
    <xf numFmtId="0" fontId="6" fillId="2" borderId="0" xfId="0" applyFont="1" applyFill="1" applyAlignment="1"/>
    <xf numFmtId="164" fontId="6" fillId="2" borderId="0" xfId="1" applyNumberFormat="1" applyFont="1" applyFill="1" applyAlignment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vertical="center"/>
    </xf>
    <xf numFmtId="0" fontId="7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3" fontId="9" fillId="2" borderId="5" xfId="0" applyNumberFormat="1" applyFont="1" applyFill="1" applyBorder="1" applyAlignment="1">
      <alignment vertical="center" wrapText="1"/>
    </xf>
    <xf numFmtId="164" fontId="5" fillId="2" borderId="5" xfId="1" quotePrefix="1" applyNumberFormat="1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5" xfId="0" quotePrefix="1" applyFont="1" applyFill="1" applyBorder="1" applyAlignment="1">
      <alignment horizontal="left" vertical="center" wrapText="1"/>
    </xf>
    <xf numFmtId="0" fontId="5" fillId="2" borderId="5" xfId="0" quotePrefix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14" fontId="5" fillId="2" borderId="5" xfId="0" quotePrefix="1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3" fontId="10" fillId="2" borderId="5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wrapText="1"/>
    </xf>
    <xf numFmtId="164" fontId="2" fillId="0" borderId="0" xfId="0" applyNumberFormat="1" applyFont="1" applyFill="1" applyAlignment="1">
      <alignment wrapText="1"/>
    </xf>
    <xf numFmtId="164" fontId="2" fillId="0" borderId="8" xfId="0" applyNumberFormat="1" applyFont="1" applyFill="1" applyBorder="1" applyAlignment="1">
      <alignment wrapText="1"/>
    </xf>
    <xf numFmtId="0" fontId="2" fillId="0" borderId="8" xfId="0" applyFont="1" applyFill="1" applyBorder="1" applyAlignment="1">
      <alignment wrapText="1"/>
    </xf>
    <xf numFmtId="0" fontId="2" fillId="0" borderId="8" xfId="0" applyFont="1" applyBorder="1" applyAlignment="1">
      <alignment vertical="center"/>
    </xf>
    <xf numFmtId="164" fontId="2" fillId="0" borderId="8" xfId="1" applyNumberFormat="1" applyFont="1" applyBorder="1" applyAlignment="1">
      <alignment vertical="center"/>
    </xf>
    <xf numFmtId="0" fontId="2" fillId="0" borderId="0" xfId="0" applyFont="1" applyFill="1" applyAlignment="1">
      <alignment horizontal="center"/>
    </xf>
    <xf numFmtId="164" fontId="2" fillId="0" borderId="8" xfId="1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Fill="1" applyAlignment="1">
      <alignment horizontal="center" wrapText="1"/>
    </xf>
    <xf numFmtId="0" fontId="4" fillId="0" borderId="8" xfId="0" applyFont="1" applyFill="1" applyBorder="1" applyAlignment="1">
      <alignment horizontal="center" vertical="center" wrapText="1"/>
    </xf>
    <xf numFmtId="164" fontId="4" fillId="0" borderId="8" xfId="1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64" fontId="7" fillId="0" borderId="8" xfId="1" applyNumberFormat="1" applyFont="1" applyBorder="1" applyAlignment="1">
      <alignment vertical="center"/>
    </xf>
    <xf numFmtId="0" fontId="7" fillId="0" borderId="8" xfId="0" applyFont="1" applyBorder="1" applyAlignment="1">
      <alignment vertical="center"/>
    </xf>
    <xf numFmtId="164" fontId="5" fillId="2" borderId="8" xfId="1" quotePrefix="1" applyNumberFormat="1" applyFont="1" applyFill="1" applyBorder="1" applyAlignment="1">
      <alignment horizontal="left" vertical="center" wrapText="1"/>
    </xf>
    <xf numFmtId="3" fontId="10" fillId="2" borderId="8" xfId="0" applyNumberFormat="1" applyFont="1" applyFill="1" applyBorder="1" applyAlignment="1">
      <alignment vertical="center" wrapText="1"/>
    </xf>
    <xf numFmtId="164" fontId="2" fillId="0" borderId="8" xfId="1" applyNumberFormat="1" applyFont="1" applyFill="1" applyBorder="1"/>
    <xf numFmtId="0" fontId="2" fillId="0" borderId="8" xfId="0" applyFont="1" applyFill="1" applyBorder="1"/>
    <xf numFmtId="164" fontId="2" fillId="0" borderId="8" xfId="1" applyNumberFormat="1" applyFont="1" applyFill="1" applyBorder="1" applyAlignment="1">
      <alignment wrapText="1"/>
    </xf>
    <xf numFmtId="0" fontId="9" fillId="0" borderId="8" xfId="0" applyFont="1" applyFill="1" applyBorder="1"/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164" fontId="5" fillId="0" borderId="8" xfId="1" applyNumberFormat="1" applyFont="1" applyFill="1" applyBorder="1" applyAlignment="1">
      <alignment wrapText="1"/>
    </xf>
    <xf numFmtId="164" fontId="5" fillId="0" borderId="0" xfId="1" applyNumberFormat="1" applyFont="1" applyFill="1"/>
    <xf numFmtId="0" fontId="13" fillId="0" borderId="0" xfId="0" applyFont="1"/>
    <xf numFmtId="164" fontId="2" fillId="0" borderId="8" xfId="1" applyNumberFormat="1" applyFont="1" applyFill="1" applyBorder="1" applyAlignment="1">
      <alignment vertical="center"/>
    </xf>
    <xf numFmtId="164" fontId="5" fillId="0" borderId="8" xfId="1" applyNumberFormat="1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wrapText="1"/>
    </xf>
    <xf numFmtId="164" fontId="2" fillId="0" borderId="0" xfId="0" applyNumberFormat="1" applyFont="1" applyFill="1" applyBorder="1" applyAlignment="1">
      <alignment wrapText="1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9" fillId="0" borderId="8" xfId="0" applyFont="1" applyFill="1" applyBorder="1" applyAlignment="1">
      <alignment wrapText="1"/>
    </xf>
    <xf numFmtId="0" fontId="10" fillId="0" borderId="8" xfId="0" applyFont="1" applyFill="1" applyBorder="1" applyAlignment="1">
      <alignment wrapText="1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left" vertical="center"/>
    </xf>
    <xf numFmtId="3" fontId="4" fillId="0" borderId="2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right"/>
    </xf>
    <xf numFmtId="0" fontId="12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914400</xdr:colOff>
      <xdr:row>0</xdr:row>
      <xdr:rowOff>0</xdr:rowOff>
    </xdr:from>
    <xdr:to>
      <xdr:col>11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438400" y="0"/>
          <a:ext cx="42672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560850</xdr:colOff>
      <xdr:row>2</xdr:row>
      <xdr:rowOff>28570</xdr:rowOff>
    </xdr:from>
    <xdr:to>
      <xdr:col>9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608850" y="409570"/>
          <a:ext cx="2071815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3622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3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609600" y="542925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914400</xdr:colOff>
      <xdr:row>0</xdr:row>
      <xdr:rowOff>0</xdr:rowOff>
    </xdr:from>
    <xdr:to>
      <xdr:col>13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819400" y="0"/>
          <a:ext cx="38195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560850</xdr:colOff>
      <xdr:row>2</xdr:row>
      <xdr:rowOff>28570</xdr:rowOff>
    </xdr:from>
    <xdr:to>
      <xdr:col>11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571875" y="409570"/>
          <a:ext cx="1480140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4384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3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0525" y="5429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914400</xdr:colOff>
      <xdr:row>0</xdr:row>
      <xdr:rowOff>0</xdr:rowOff>
    </xdr:from>
    <xdr:to>
      <xdr:col>13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819400" y="0"/>
          <a:ext cx="40957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560850</xdr:colOff>
      <xdr:row>2</xdr:row>
      <xdr:rowOff>28570</xdr:rowOff>
    </xdr:from>
    <xdr:to>
      <xdr:col>11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18450" y="409570"/>
          <a:ext cx="1366965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4384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3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0525" y="5429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819400" y="0"/>
          <a:ext cx="33432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560850</xdr:colOff>
      <xdr:row>2</xdr:row>
      <xdr:rowOff>28570</xdr:rowOff>
    </xdr:from>
    <xdr:to>
      <xdr:col>12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657600" y="409570"/>
          <a:ext cx="1175340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4384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2</xdr:row>
      <xdr:rowOff>161925</xdr:rowOff>
    </xdr:from>
    <xdr:to>
      <xdr:col>4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0525" y="5429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762250" y="0"/>
          <a:ext cx="33623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560850</xdr:colOff>
      <xdr:row>2</xdr:row>
      <xdr:rowOff>28570</xdr:rowOff>
    </xdr:from>
    <xdr:to>
      <xdr:col>12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619500" y="409570"/>
          <a:ext cx="1175340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3812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2</xdr:row>
      <xdr:rowOff>161925</xdr:rowOff>
    </xdr:from>
    <xdr:to>
      <xdr:col>4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0525" y="542925"/>
          <a:ext cx="1514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638425" y="0"/>
          <a:ext cx="36385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560850</xdr:colOff>
      <xdr:row>2</xdr:row>
      <xdr:rowOff>28570</xdr:rowOff>
    </xdr:from>
    <xdr:to>
      <xdr:col>12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495675" y="428620"/>
          <a:ext cx="1384890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2574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2</xdr:row>
      <xdr:rowOff>161925</xdr:rowOff>
    </xdr:from>
    <xdr:to>
      <xdr:col>4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0525" y="561975"/>
          <a:ext cx="1390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790825" y="0"/>
          <a:ext cx="36385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560850</xdr:colOff>
      <xdr:row>2</xdr:row>
      <xdr:rowOff>28570</xdr:rowOff>
    </xdr:from>
    <xdr:to>
      <xdr:col>12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648075" y="428620"/>
          <a:ext cx="1384890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4098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2</xdr:row>
      <xdr:rowOff>161925</xdr:rowOff>
    </xdr:from>
    <xdr:to>
      <xdr:col>4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0525" y="56197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790825" y="0"/>
          <a:ext cx="36385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560850</xdr:colOff>
      <xdr:row>2</xdr:row>
      <xdr:rowOff>28570</xdr:rowOff>
    </xdr:from>
    <xdr:to>
      <xdr:col>12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648075" y="428620"/>
          <a:ext cx="1384890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4098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2</xdr:row>
      <xdr:rowOff>161925</xdr:rowOff>
    </xdr:from>
    <xdr:to>
      <xdr:col>4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0525" y="56197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790825" y="0"/>
          <a:ext cx="36385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560850</xdr:colOff>
      <xdr:row>2</xdr:row>
      <xdr:rowOff>28570</xdr:rowOff>
    </xdr:from>
    <xdr:to>
      <xdr:col>12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648075" y="428620"/>
          <a:ext cx="1384890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4098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2</xdr:row>
      <xdr:rowOff>161925</xdr:rowOff>
    </xdr:from>
    <xdr:to>
      <xdr:col>4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0525" y="56197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790825" y="0"/>
          <a:ext cx="36385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560850</xdr:colOff>
      <xdr:row>2</xdr:row>
      <xdr:rowOff>28570</xdr:rowOff>
    </xdr:from>
    <xdr:to>
      <xdr:col>12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648075" y="428620"/>
          <a:ext cx="1384890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4098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2</xdr:row>
      <xdr:rowOff>161925</xdr:rowOff>
    </xdr:from>
    <xdr:to>
      <xdr:col>4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0525" y="56197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790825" y="0"/>
          <a:ext cx="40005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560850</xdr:colOff>
      <xdr:row>2</xdr:row>
      <xdr:rowOff>28570</xdr:rowOff>
    </xdr:from>
    <xdr:to>
      <xdr:col>12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10025" y="428620"/>
          <a:ext cx="1384890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4098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2</xdr:row>
      <xdr:rowOff>161925</xdr:rowOff>
    </xdr:from>
    <xdr:to>
      <xdr:col>4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0525" y="56197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790825" y="0"/>
          <a:ext cx="40005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560850</xdr:colOff>
      <xdr:row>2</xdr:row>
      <xdr:rowOff>28570</xdr:rowOff>
    </xdr:from>
    <xdr:to>
      <xdr:col>12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10025" y="428620"/>
          <a:ext cx="1384890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4098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2</xdr:row>
      <xdr:rowOff>161925</xdr:rowOff>
    </xdr:from>
    <xdr:to>
      <xdr:col>4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0525" y="56197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914650" y="0"/>
          <a:ext cx="40005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560850</xdr:colOff>
      <xdr:row>2</xdr:row>
      <xdr:rowOff>28570</xdr:rowOff>
    </xdr:from>
    <xdr:to>
      <xdr:col>12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133850" y="428620"/>
          <a:ext cx="1384890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5336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2</xdr:row>
      <xdr:rowOff>161925</xdr:rowOff>
    </xdr:from>
    <xdr:to>
      <xdr:col>4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14350" y="56197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914650" y="0"/>
          <a:ext cx="40005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560850</xdr:colOff>
      <xdr:row>2</xdr:row>
      <xdr:rowOff>28570</xdr:rowOff>
    </xdr:from>
    <xdr:to>
      <xdr:col>12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133850" y="428620"/>
          <a:ext cx="1384890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5336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2</xdr:row>
      <xdr:rowOff>161925</xdr:rowOff>
    </xdr:from>
    <xdr:to>
      <xdr:col>4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14350" y="56197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914650" y="0"/>
          <a:ext cx="40005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560850</xdr:colOff>
      <xdr:row>2</xdr:row>
      <xdr:rowOff>28570</xdr:rowOff>
    </xdr:from>
    <xdr:to>
      <xdr:col>12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133850" y="428620"/>
          <a:ext cx="1384890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5336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2</xdr:row>
      <xdr:rowOff>161925</xdr:rowOff>
    </xdr:from>
    <xdr:to>
      <xdr:col>4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14350" y="56197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914650" y="0"/>
          <a:ext cx="40005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560850</xdr:colOff>
      <xdr:row>2</xdr:row>
      <xdr:rowOff>28570</xdr:rowOff>
    </xdr:from>
    <xdr:to>
      <xdr:col>12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133850" y="428620"/>
          <a:ext cx="1384890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5336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2</xdr:row>
      <xdr:rowOff>161925</xdr:rowOff>
    </xdr:from>
    <xdr:to>
      <xdr:col>4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14350" y="56197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914400</xdr:colOff>
      <xdr:row>0</xdr:row>
      <xdr:rowOff>0</xdr:rowOff>
    </xdr:from>
    <xdr:to>
      <xdr:col>14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914650" y="0"/>
          <a:ext cx="40005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560850</xdr:colOff>
      <xdr:row>2</xdr:row>
      <xdr:rowOff>28570</xdr:rowOff>
    </xdr:from>
    <xdr:to>
      <xdr:col>12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133850" y="428620"/>
          <a:ext cx="1384890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5336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2</xdr:row>
      <xdr:rowOff>161925</xdr:rowOff>
    </xdr:from>
    <xdr:to>
      <xdr:col>4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14350" y="56197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914400</xdr:colOff>
      <xdr:row>0</xdr:row>
      <xdr:rowOff>0</xdr:rowOff>
    </xdr:from>
    <xdr:to>
      <xdr:col>16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914650" y="0"/>
          <a:ext cx="40005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560850</xdr:colOff>
      <xdr:row>2</xdr:row>
      <xdr:rowOff>28570</xdr:rowOff>
    </xdr:from>
    <xdr:to>
      <xdr:col>14</xdr:col>
      <xdr:colOff>194265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133850" y="428620"/>
          <a:ext cx="1384890" cy="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533400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0" y="0"/>
          <a:ext cx="25336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-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2</xdr:row>
      <xdr:rowOff>161925</xdr:rowOff>
    </xdr:from>
    <xdr:to>
      <xdr:col>6</xdr:col>
      <xdr:colOff>57150</xdr:colOff>
      <xdr:row>2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14350" y="56197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HUTHU2015-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07"/>
      <sheetName val="2007"/>
      <sheetName val="2207"/>
      <sheetName val="2707"/>
      <sheetName val="3007"/>
      <sheetName val="3107"/>
      <sheetName val="0308"/>
      <sheetName val="0508"/>
      <sheetName val="0708"/>
      <sheetName val="1108"/>
      <sheetName val="1308"/>
      <sheetName val="1708"/>
      <sheetName val="2008"/>
      <sheetName val="2308"/>
      <sheetName val="2508"/>
      <sheetName val="2908"/>
      <sheetName val="3108"/>
      <sheetName val="0109"/>
      <sheetName val="0109_2"/>
      <sheetName val="0509"/>
      <sheetName val="0809"/>
      <sheetName val="1209"/>
      <sheetName val="1409"/>
      <sheetName val="1709"/>
      <sheetName val="1909"/>
      <sheetName val="2209"/>
      <sheetName val="2409"/>
      <sheetName val="2909"/>
      <sheetName val="3009"/>
      <sheetName val="0510"/>
      <sheetName val="0810"/>
      <sheetName val="1410"/>
      <sheetName val="1610"/>
      <sheetName val="2110"/>
      <sheetName val="2610"/>
      <sheetName val="2910"/>
      <sheetName val="3110"/>
      <sheetName val="0411"/>
      <sheetName val="1211"/>
      <sheetName val="1811"/>
      <sheetName val="2411"/>
      <sheetName val="2611"/>
      <sheetName val="3011"/>
      <sheetName val="0512"/>
      <sheetName val="2412"/>
      <sheetName val="3112"/>
      <sheetName val="3001_2016"/>
      <sheetName val="Sheet1 (2)"/>
      <sheetName val="CHI TIẾT PTHU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3">
          <cell r="C3">
            <v>434700</v>
          </cell>
          <cell r="D3">
            <v>543375</v>
          </cell>
          <cell r="E3">
            <v>434700</v>
          </cell>
        </row>
        <row r="4">
          <cell r="C4">
            <v>30000</v>
          </cell>
          <cell r="D4">
            <v>30000</v>
          </cell>
          <cell r="E4">
            <v>30000</v>
          </cell>
          <cell r="F4">
            <v>30000</v>
          </cell>
        </row>
        <row r="5">
          <cell r="C5">
            <v>22500</v>
          </cell>
          <cell r="D5">
            <v>22500</v>
          </cell>
          <cell r="E5">
            <v>22500</v>
          </cell>
          <cell r="F5">
            <v>22500</v>
          </cell>
        </row>
        <row r="6">
          <cell r="C6">
            <v>50000</v>
          </cell>
          <cell r="D6">
            <v>50000</v>
          </cell>
          <cell r="E6">
            <v>240000</v>
          </cell>
          <cell r="F6">
            <v>50000</v>
          </cell>
        </row>
      </sheetData>
      <sheetData sheetId="4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V31"/>
  <sheetViews>
    <sheetView topLeftCell="A7" zoomScaleNormal="100" zoomScaleSheetLayoutView="100" workbookViewId="0">
      <selection activeCell="A20" sqref="A20"/>
    </sheetView>
  </sheetViews>
  <sheetFormatPr defaultRowHeight="15" x14ac:dyDescent="0.25"/>
  <cols>
    <col min="1" max="1" width="5.85546875" style="1" customWidth="1"/>
    <col min="2" max="2" width="9.140625" style="1" bestFit="1" customWidth="1"/>
    <col min="3" max="3" width="13.5703125" style="1" customWidth="1"/>
    <col min="4" max="4" width="15.85546875" style="1" bestFit="1" customWidth="1"/>
    <col min="5" max="5" width="9.140625" style="1" customWidth="1"/>
    <col min="6" max="6" width="11.28515625" style="1" hidden="1" customWidth="1"/>
    <col min="7" max="7" width="19.28515625" style="1" customWidth="1"/>
    <col min="8" max="8" width="14.7109375" style="1" hidden="1" customWidth="1"/>
    <col min="9" max="9" width="11.28515625" style="3" hidden="1" customWidth="1"/>
    <col min="10" max="10" width="14.28515625" style="1" customWidth="1"/>
    <col min="11" max="11" width="12.42578125" style="2" customWidth="1"/>
    <col min="12" max="15" width="9.140625" style="1"/>
    <col min="16" max="16" width="16.140625" style="1" customWidth="1"/>
    <col min="17" max="17" width="14.7109375" style="1" customWidth="1"/>
    <col min="18" max="18" width="12.28515625" style="1" bestFit="1" customWidth="1"/>
    <col min="19" max="19" width="9.85546875" style="1" bestFit="1" customWidth="1"/>
    <col min="20" max="20" width="9.85546875" style="1" customWidth="1"/>
    <col min="21" max="22" width="14.42578125" style="1" customWidth="1"/>
    <col min="23" max="16384" width="9.140625" style="1"/>
  </cols>
  <sheetData>
    <row r="1" spans="1:22" x14ac:dyDescent="0.25">
      <c r="A1" s="6"/>
      <c r="B1" s="6"/>
      <c r="C1" s="6"/>
      <c r="D1" s="6"/>
      <c r="E1" s="6"/>
      <c r="F1" s="6"/>
      <c r="G1" s="6"/>
      <c r="H1" s="6"/>
      <c r="I1" s="7"/>
      <c r="J1" s="6"/>
      <c r="K1" s="5"/>
    </row>
    <row r="2" spans="1:22" x14ac:dyDescent="0.25">
      <c r="A2" s="6"/>
      <c r="B2" s="6"/>
      <c r="C2" s="6"/>
      <c r="D2" s="6"/>
      <c r="E2" s="6"/>
      <c r="F2" s="6"/>
      <c r="G2" s="6"/>
      <c r="H2" s="6"/>
      <c r="I2" s="7"/>
      <c r="J2" s="6"/>
      <c r="K2" s="5"/>
    </row>
    <row r="3" spans="1:22" x14ac:dyDescent="0.25">
      <c r="A3" s="6"/>
      <c r="B3" s="6"/>
      <c r="C3" s="6"/>
      <c r="D3" s="6"/>
      <c r="E3" s="6"/>
      <c r="F3" s="6"/>
      <c r="G3" s="6"/>
      <c r="H3" s="6"/>
      <c r="I3" s="7"/>
      <c r="J3" s="6"/>
      <c r="K3" s="5"/>
      <c r="M3" s="1" t="s">
        <v>92</v>
      </c>
      <c r="O3" s="1" t="s">
        <v>91</v>
      </c>
      <c r="Q3" s="1">
        <v>2</v>
      </c>
      <c r="R3" s="1">
        <v>1</v>
      </c>
      <c r="S3" s="1">
        <v>0</v>
      </c>
      <c r="T3" s="1">
        <v>0</v>
      </c>
      <c r="U3" s="1">
        <v>0</v>
      </c>
    </row>
    <row r="4" spans="1:22" ht="45.75" customHeight="1" x14ac:dyDescent="0.25">
      <c r="A4" s="131" t="s">
        <v>90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O4" s="53" t="s">
        <v>86</v>
      </c>
      <c r="P4" s="53" t="s">
        <v>89</v>
      </c>
      <c r="Q4" s="52">
        <v>537200</v>
      </c>
      <c r="R4" s="52">
        <v>645875</v>
      </c>
      <c r="S4" s="52">
        <v>727200</v>
      </c>
      <c r="T4" s="52">
        <v>102500</v>
      </c>
      <c r="U4" s="52">
        <v>700000</v>
      </c>
      <c r="V4" s="52" t="s">
        <v>48</v>
      </c>
    </row>
    <row r="5" spans="1:22" ht="16.5" customHeight="1" x14ac:dyDescent="0.25">
      <c r="A5" s="133" t="s">
        <v>88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O5" s="41">
        <v>1</v>
      </c>
      <c r="P5" s="41" t="s">
        <v>87</v>
      </c>
      <c r="Q5" s="42">
        <f>$Q$3*'[1]CHI TIẾT PTHU'!C3</f>
        <v>869400</v>
      </c>
      <c r="R5" s="42">
        <f>$R$3*'[1]CHI TIẾT PTHU'!D3</f>
        <v>543375</v>
      </c>
      <c r="S5" s="42">
        <f>$S$3*'[1]CHI TIẾT PTHU'!E3</f>
        <v>0</v>
      </c>
      <c r="T5" s="42"/>
      <c r="U5" s="42"/>
      <c r="V5" s="42">
        <f>SUM(Q5:U5)</f>
        <v>1412775</v>
      </c>
    </row>
    <row r="6" spans="1:22" s="43" customFormat="1" ht="21.95" customHeight="1" x14ac:dyDescent="0.25">
      <c r="A6" s="48" t="s">
        <v>86</v>
      </c>
      <c r="B6" s="48" t="s">
        <v>85</v>
      </c>
      <c r="C6" s="48" t="s">
        <v>84</v>
      </c>
      <c r="D6" s="51" t="s">
        <v>83</v>
      </c>
      <c r="E6" s="50" t="s">
        <v>82</v>
      </c>
      <c r="F6" s="48" t="s">
        <v>81</v>
      </c>
      <c r="G6" s="48" t="s">
        <v>80</v>
      </c>
      <c r="H6" s="48" t="s">
        <v>79</v>
      </c>
      <c r="I6" s="49" t="s">
        <v>78</v>
      </c>
      <c r="J6" s="48" t="s">
        <v>77</v>
      </c>
      <c r="K6" s="48" t="s">
        <v>76</v>
      </c>
      <c r="M6" s="47"/>
      <c r="N6" s="47"/>
      <c r="O6" s="46">
        <v>2</v>
      </c>
      <c r="P6" s="45" t="s">
        <v>75</v>
      </c>
      <c r="Q6" s="44">
        <f>$Q$3*'[1]CHI TIẾT PTHU'!C4</f>
        <v>60000</v>
      </c>
      <c r="R6" s="44">
        <f>$R$3*'[1]CHI TIẾT PTHU'!D4</f>
        <v>30000</v>
      </c>
      <c r="S6" s="44">
        <f>$S$3*'[1]CHI TIẾT PTHU'!E4</f>
        <v>0</v>
      </c>
      <c r="T6" s="44">
        <f>$T$3*'[1]CHI TIẾT PTHU'!F4</f>
        <v>0</v>
      </c>
      <c r="U6" s="44"/>
      <c r="V6" s="44">
        <f>SUM(Q6:U6)</f>
        <v>90000</v>
      </c>
    </row>
    <row r="7" spans="1:22" s="37" customFormat="1" ht="21.75" customHeight="1" x14ac:dyDescent="0.25">
      <c r="A7" s="35">
        <v>1</v>
      </c>
      <c r="B7" s="35" t="s">
        <v>74</v>
      </c>
      <c r="C7" s="34" t="s">
        <v>73</v>
      </c>
      <c r="D7" s="33" t="s">
        <v>72</v>
      </c>
      <c r="E7" s="32" t="s">
        <v>71</v>
      </c>
      <c r="F7" s="31" t="s">
        <v>70</v>
      </c>
      <c r="G7" s="30" t="s">
        <v>69</v>
      </c>
      <c r="H7" s="29" t="s">
        <v>8</v>
      </c>
      <c r="J7" s="28">
        <v>537200</v>
      </c>
      <c r="K7" s="36"/>
      <c r="O7" s="41">
        <v>3</v>
      </c>
      <c r="P7" s="41" t="s">
        <v>68</v>
      </c>
      <c r="Q7" s="42">
        <f>$Q$3*'[1]CHI TIẾT PTHU'!C5</f>
        <v>45000</v>
      </c>
      <c r="R7" s="42">
        <f>$R$3*'[1]CHI TIẾT PTHU'!D5</f>
        <v>22500</v>
      </c>
      <c r="S7" s="42">
        <f>$S$3*'[1]CHI TIẾT PTHU'!E5</f>
        <v>0</v>
      </c>
      <c r="T7" s="42">
        <f>$T$3*'[1]CHI TIẾT PTHU'!F5</f>
        <v>0</v>
      </c>
      <c r="U7" s="42"/>
      <c r="V7" s="42">
        <f>SUM(Q7:U7)</f>
        <v>67500</v>
      </c>
    </row>
    <row r="8" spans="1:22" s="37" customFormat="1" ht="21.75" customHeight="1" x14ac:dyDescent="0.25">
      <c r="A8" s="35">
        <v>2</v>
      </c>
      <c r="B8" s="35" t="s">
        <v>67</v>
      </c>
      <c r="C8" s="34" t="s">
        <v>66</v>
      </c>
      <c r="D8" s="33" t="s">
        <v>65</v>
      </c>
      <c r="E8" s="32" t="s">
        <v>64</v>
      </c>
      <c r="F8" s="31" t="s">
        <v>63</v>
      </c>
      <c r="G8" s="30" t="s">
        <v>62</v>
      </c>
      <c r="H8" s="29" t="s">
        <v>8</v>
      </c>
      <c r="J8" s="28">
        <v>645875</v>
      </c>
      <c r="K8" s="36"/>
      <c r="O8" s="41">
        <v>4</v>
      </c>
      <c r="P8" s="41" t="s">
        <v>61</v>
      </c>
      <c r="Q8" s="42">
        <f>$Q$3*'[1]CHI TIẾT PTHU'!C6</f>
        <v>100000</v>
      </c>
      <c r="R8" s="42">
        <f>$R$3*'[1]CHI TIẾT PTHU'!D6</f>
        <v>50000</v>
      </c>
      <c r="S8" s="42">
        <f>$S$3*'[1]CHI TIẾT PTHU'!E6</f>
        <v>0</v>
      </c>
      <c r="T8" s="42">
        <f>$T$3*'[1]CHI TIẾT PTHU'!F6</f>
        <v>0</v>
      </c>
      <c r="U8" s="42"/>
      <c r="V8" s="42">
        <f>SUM(Q8:U8)</f>
        <v>150000</v>
      </c>
    </row>
    <row r="9" spans="1:22" s="37" customFormat="1" ht="21.75" customHeight="1" x14ac:dyDescent="0.25">
      <c r="A9" s="35">
        <v>3</v>
      </c>
      <c r="B9" s="35" t="s">
        <v>60</v>
      </c>
      <c r="C9" s="34" t="s">
        <v>59</v>
      </c>
      <c r="D9" s="33" t="s">
        <v>58</v>
      </c>
      <c r="E9" s="32" t="s">
        <v>57</v>
      </c>
      <c r="F9" s="31" t="s">
        <v>56</v>
      </c>
      <c r="G9" s="30" t="s">
        <v>55</v>
      </c>
      <c r="H9" s="29" t="s">
        <v>8</v>
      </c>
      <c r="J9" s="28">
        <v>700000</v>
      </c>
      <c r="K9" s="36"/>
      <c r="O9" s="41">
        <v>5</v>
      </c>
      <c r="P9" s="40" t="s">
        <v>54</v>
      </c>
      <c r="Q9" s="40"/>
      <c r="R9" s="40"/>
      <c r="S9" s="40"/>
      <c r="T9" s="40"/>
      <c r="U9" s="39">
        <f>U4*U3</f>
        <v>0</v>
      </c>
      <c r="V9" s="39">
        <v>12950000</v>
      </c>
    </row>
    <row r="10" spans="1:22" s="37" customFormat="1" ht="21.75" customHeight="1" x14ac:dyDescent="0.25">
      <c r="A10" s="35">
        <v>4</v>
      </c>
      <c r="B10" s="35" t="s">
        <v>53</v>
      </c>
      <c r="C10" s="34" t="s">
        <v>52</v>
      </c>
      <c r="D10" s="33" t="s">
        <v>51</v>
      </c>
      <c r="E10" s="32" t="s">
        <v>17</v>
      </c>
      <c r="F10" s="31" t="s">
        <v>50</v>
      </c>
      <c r="G10" s="30" t="s">
        <v>49</v>
      </c>
      <c r="H10" s="29" t="s">
        <v>8</v>
      </c>
      <c r="I10" s="3"/>
      <c r="J10" s="28">
        <v>1750000</v>
      </c>
      <c r="K10" s="36"/>
      <c r="O10" s="37" t="s">
        <v>48</v>
      </c>
      <c r="V10" s="38">
        <f>SUM(V5:V9)</f>
        <v>14670275</v>
      </c>
    </row>
    <row r="11" spans="1:22" ht="21.75" customHeight="1" x14ac:dyDescent="0.25">
      <c r="A11" s="35">
        <v>5</v>
      </c>
      <c r="B11" s="35" t="s">
        <v>47</v>
      </c>
      <c r="C11" s="34" t="s">
        <v>46</v>
      </c>
      <c r="D11" s="33" t="s">
        <v>45</v>
      </c>
      <c r="E11" s="32" t="s">
        <v>44</v>
      </c>
      <c r="F11" s="31" t="s">
        <v>43</v>
      </c>
      <c r="G11" s="30" t="s">
        <v>37</v>
      </c>
      <c r="H11" s="29" t="s">
        <v>8</v>
      </c>
      <c r="J11" s="28">
        <v>1750000</v>
      </c>
      <c r="K11" s="36"/>
    </row>
    <row r="12" spans="1:22" ht="21.75" customHeight="1" x14ac:dyDescent="0.25">
      <c r="A12" s="35">
        <v>6</v>
      </c>
      <c r="B12" s="35" t="s">
        <v>42</v>
      </c>
      <c r="C12" s="34" t="s">
        <v>41</v>
      </c>
      <c r="D12" s="33" t="s">
        <v>40</v>
      </c>
      <c r="E12" s="32" t="s">
        <v>39</v>
      </c>
      <c r="F12" s="31" t="s">
        <v>38</v>
      </c>
      <c r="G12" s="30" t="s">
        <v>37</v>
      </c>
      <c r="H12" s="29" t="s">
        <v>8</v>
      </c>
      <c r="I12" s="26"/>
      <c r="J12" s="28">
        <v>1750000</v>
      </c>
      <c r="K12" s="36"/>
      <c r="O12" s="26"/>
      <c r="P12" s="26"/>
      <c r="Q12" s="26"/>
      <c r="R12" s="26"/>
      <c r="S12" s="26"/>
      <c r="T12" s="26"/>
      <c r="U12" s="26"/>
      <c r="V12" s="26"/>
    </row>
    <row r="13" spans="1:22" ht="21.75" customHeight="1" x14ac:dyDescent="0.25">
      <c r="A13" s="35">
        <v>7</v>
      </c>
      <c r="B13" s="35" t="s">
        <v>36</v>
      </c>
      <c r="C13" s="34" t="s">
        <v>35</v>
      </c>
      <c r="D13" s="33" t="s">
        <v>34</v>
      </c>
      <c r="E13" s="32" t="s">
        <v>33</v>
      </c>
      <c r="F13" s="31" t="s">
        <v>32</v>
      </c>
      <c r="G13" s="30" t="s">
        <v>9</v>
      </c>
      <c r="H13" s="29" t="s">
        <v>8</v>
      </c>
      <c r="I13" s="26"/>
      <c r="J13" s="28">
        <v>1750000</v>
      </c>
      <c r="K13" s="3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s="26" customFormat="1" ht="21.75" customHeight="1" x14ac:dyDescent="0.25">
      <c r="A14" s="35">
        <v>8</v>
      </c>
      <c r="B14" s="35" t="s">
        <v>31</v>
      </c>
      <c r="C14" s="34" t="s">
        <v>30</v>
      </c>
      <c r="D14" s="33" t="s">
        <v>29</v>
      </c>
      <c r="E14" s="32" t="s">
        <v>28</v>
      </c>
      <c r="F14" s="31" t="s">
        <v>27</v>
      </c>
      <c r="G14" s="30" t="s">
        <v>21</v>
      </c>
      <c r="H14" s="29" t="s">
        <v>8</v>
      </c>
      <c r="J14" s="28">
        <v>1750000</v>
      </c>
      <c r="K14" s="36"/>
    </row>
    <row r="15" spans="1:22" s="26" customFormat="1" ht="21.75" customHeight="1" x14ac:dyDescent="0.25">
      <c r="A15" s="35">
        <v>9</v>
      </c>
      <c r="B15" s="35" t="s">
        <v>26</v>
      </c>
      <c r="C15" s="34" t="s">
        <v>25</v>
      </c>
      <c r="D15" s="33" t="s">
        <v>24</v>
      </c>
      <c r="E15" s="32" t="s">
        <v>23</v>
      </c>
      <c r="F15" s="31" t="s">
        <v>22</v>
      </c>
      <c r="G15" s="30" t="s">
        <v>21</v>
      </c>
      <c r="H15" s="29" t="s">
        <v>8</v>
      </c>
      <c r="J15" s="28">
        <v>1750000</v>
      </c>
      <c r="K15" s="27"/>
    </row>
    <row r="16" spans="1:22" s="26" customFormat="1" ht="21.75" customHeight="1" x14ac:dyDescent="0.25">
      <c r="A16" s="35">
        <v>10</v>
      </c>
      <c r="B16" s="35" t="s">
        <v>20</v>
      </c>
      <c r="C16" s="34" t="s">
        <v>19</v>
      </c>
      <c r="D16" s="33" t="s">
        <v>18</v>
      </c>
      <c r="E16" s="32" t="s">
        <v>17</v>
      </c>
      <c r="F16" s="31" t="s">
        <v>16</v>
      </c>
      <c r="G16" s="30" t="s">
        <v>15</v>
      </c>
      <c r="H16" s="29" t="s">
        <v>8</v>
      </c>
      <c r="J16" s="28">
        <v>537200</v>
      </c>
      <c r="K16" s="27"/>
    </row>
    <row r="17" spans="1:22" s="26" customFormat="1" ht="21.75" customHeight="1" x14ac:dyDescent="0.25">
      <c r="A17" s="35">
        <v>11</v>
      </c>
      <c r="B17" s="35" t="s">
        <v>14</v>
      </c>
      <c r="C17" s="34" t="s">
        <v>13</v>
      </c>
      <c r="D17" s="33" t="s">
        <v>12</v>
      </c>
      <c r="E17" s="32" t="s">
        <v>11</v>
      </c>
      <c r="F17" s="31" t="s">
        <v>10</v>
      </c>
      <c r="G17" s="30" t="s">
        <v>9</v>
      </c>
      <c r="H17" s="29" t="s">
        <v>8</v>
      </c>
      <c r="I17" s="25"/>
      <c r="J17" s="28">
        <v>1750000</v>
      </c>
      <c r="K17" s="27"/>
      <c r="O17" s="25"/>
      <c r="P17" s="25"/>
      <c r="Q17" s="25"/>
      <c r="R17" s="25"/>
      <c r="S17" s="25"/>
      <c r="T17" s="25"/>
      <c r="U17" s="25"/>
      <c r="V17" s="25"/>
    </row>
    <row r="18" spans="1:22" s="26" customFormat="1" ht="15.75" x14ac:dyDescent="0.25">
      <c r="A18" s="134" t="s">
        <v>7</v>
      </c>
      <c r="B18" s="135"/>
      <c r="C18" s="135"/>
      <c r="D18" s="135"/>
      <c r="E18" s="135"/>
      <c r="F18" s="135"/>
      <c r="G18" s="135"/>
      <c r="H18" s="135"/>
      <c r="I18" s="135"/>
      <c r="J18" s="136">
        <f>SUM(J7:J17)</f>
        <v>14670275</v>
      </c>
      <c r="K18" s="137"/>
      <c r="M18" s="25"/>
      <c r="N18" s="25"/>
      <c r="O18" s="1"/>
      <c r="P18" s="1"/>
      <c r="Q18" s="1"/>
      <c r="R18" s="1"/>
      <c r="S18" s="1"/>
      <c r="T18" s="1"/>
      <c r="U18" s="1"/>
      <c r="V18" s="1"/>
    </row>
    <row r="19" spans="1:22" s="25" customFormat="1" ht="15.75" x14ac:dyDescent="0.25">
      <c r="A19" s="138" t="s">
        <v>6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40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25">
      <c r="A20" s="8"/>
      <c r="B20" s="141"/>
      <c r="C20" s="141"/>
      <c r="D20" s="23"/>
      <c r="E20" s="142" t="s">
        <v>5</v>
      </c>
      <c r="F20" s="142"/>
      <c r="G20" s="142"/>
      <c r="H20" s="142"/>
      <c r="I20" s="142"/>
      <c r="J20" s="142"/>
      <c r="K20" s="142"/>
    </row>
    <row r="21" spans="1:22" ht="15.75" x14ac:dyDescent="0.25">
      <c r="A21" s="12" t="s">
        <v>4</v>
      </c>
      <c r="B21" s="12"/>
      <c r="C21" s="12"/>
      <c r="D21" s="22"/>
      <c r="E21" s="22"/>
      <c r="F21" s="22"/>
      <c r="G21" s="22"/>
      <c r="H21" s="12"/>
      <c r="I21" s="128" t="s">
        <v>3</v>
      </c>
      <c r="J21" s="128"/>
      <c r="K21" s="128"/>
    </row>
    <row r="22" spans="1:22" ht="15.75" x14ac:dyDescent="0.25">
      <c r="A22" s="16"/>
      <c r="B22" s="128"/>
      <c r="C22" s="128"/>
      <c r="D22" s="21"/>
      <c r="E22" s="12"/>
      <c r="F22" s="12"/>
      <c r="G22" s="12"/>
      <c r="H22" s="12"/>
      <c r="I22" s="128"/>
      <c r="J22" s="128"/>
      <c r="K22" s="128"/>
    </row>
    <row r="23" spans="1:22" ht="15.75" x14ac:dyDescent="0.25">
      <c r="A23" s="16"/>
      <c r="B23" s="129"/>
      <c r="C23" s="129"/>
      <c r="D23" s="19"/>
      <c r="E23" s="17"/>
      <c r="F23" s="17"/>
      <c r="G23" s="17"/>
      <c r="H23" s="17"/>
      <c r="I23" s="18"/>
      <c r="J23" s="17"/>
      <c r="K23" s="17"/>
    </row>
    <row r="24" spans="1:22" ht="15.75" x14ac:dyDescent="0.25">
      <c r="A24" s="16"/>
      <c r="B24" s="19"/>
      <c r="C24" s="19"/>
      <c r="D24" s="19"/>
      <c r="E24" s="17"/>
      <c r="F24" s="17"/>
      <c r="G24" s="17"/>
      <c r="H24" s="17"/>
      <c r="I24" s="18"/>
      <c r="J24" s="17"/>
      <c r="K24" s="17"/>
    </row>
    <row r="25" spans="1:22" ht="15.75" x14ac:dyDescent="0.25">
      <c r="A25" s="16"/>
      <c r="B25" s="14"/>
      <c r="C25" s="14"/>
      <c r="D25" s="14"/>
      <c r="E25" s="14"/>
      <c r="F25" s="14"/>
      <c r="G25" s="14"/>
      <c r="H25" s="14"/>
      <c r="I25" s="15"/>
      <c r="J25" s="14"/>
      <c r="K25" s="13"/>
    </row>
    <row r="26" spans="1:22" ht="15.75" x14ac:dyDescent="0.25">
      <c r="A26" s="12" t="s">
        <v>2</v>
      </c>
      <c r="B26" s="12"/>
      <c r="C26" s="12"/>
      <c r="D26" s="12"/>
      <c r="E26" s="12"/>
      <c r="F26" s="12"/>
      <c r="G26" s="12"/>
      <c r="H26" s="11"/>
      <c r="I26" s="128" t="s">
        <v>1</v>
      </c>
      <c r="J26" s="128"/>
      <c r="K26" s="128"/>
    </row>
    <row r="27" spans="1:22" x14ac:dyDescent="0.25">
      <c r="A27" s="8" t="s">
        <v>0</v>
      </c>
      <c r="B27" s="6"/>
      <c r="C27" s="6"/>
      <c r="D27" s="6"/>
      <c r="E27" s="6"/>
      <c r="F27" s="6"/>
      <c r="G27" s="6"/>
      <c r="H27" s="6"/>
      <c r="I27" s="7"/>
      <c r="J27" s="6"/>
      <c r="K27" s="5"/>
    </row>
    <row r="28" spans="1:22" x14ac:dyDescent="0.25">
      <c r="A28" s="8"/>
      <c r="B28" s="6"/>
      <c r="C28" s="6"/>
      <c r="D28" s="6"/>
      <c r="E28" s="6"/>
      <c r="F28" s="6"/>
      <c r="G28" s="6"/>
      <c r="H28" s="6"/>
      <c r="I28" s="7"/>
      <c r="J28" s="6"/>
      <c r="K28" s="5"/>
    </row>
    <row r="29" spans="1:22" x14ac:dyDescent="0.25">
      <c r="A29" s="8"/>
      <c r="B29" s="130"/>
      <c r="C29" s="130"/>
      <c r="D29" s="9"/>
      <c r="E29" s="6"/>
      <c r="F29" s="6"/>
      <c r="G29" s="6"/>
      <c r="H29" s="6"/>
      <c r="I29" s="7"/>
      <c r="J29" s="6"/>
      <c r="K29" s="5"/>
    </row>
    <row r="30" spans="1:22" x14ac:dyDescent="0.25">
      <c r="A30" s="8"/>
      <c r="B30" s="6"/>
      <c r="C30" s="6"/>
      <c r="D30" s="6"/>
      <c r="E30" s="6"/>
      <c r="F30" s="6"/>
      <c r="G30" s="6"/>
      <c r="H30" s="6"/>
      <c r="I30" s="7"/>
      <c r="J30" s="6"/>
      <c r="K30" s="5"/>
    </row>
    <row r="31" spans="1:22" x14ac:dyDescent="0.25">
      <c r="A31" s="4"/>
    </row>
  </sheetData>
  <mergeCells count="13">
    <mergeCell ref="I22:K22"/>
    <mergeCell ref="B23:C23"/>
    <mergeCell ref="I26:K26"/>
    <mergeCell ref="B29:C29"/>
    <mergeCell ref="A4:K4"/>
    <mergeCell ref="A5:K5"/>
    <mergeCell ref="A18:I18"/>
    <mergeCell ref="J18:K18"/>
    <mergeCell ref="A19:K19"/>
    <mergeCell ref="B20:C20"/>
    <mergeCell ref="E20:K20"/>
    <mergeCell ref="I21:K21"/>
    <mergeCell ref="B22:C22"/>
  </mergeCells>
  <pageMargins left="0.68" right="0" top="0.37" bottom="0.39" header="0.31496062992126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X45"/>
  <sheetViews>
    <sheetView zoomScaleNormal="100" zoomScaleSheetLayoutView="100" workbookViewId="0">
      <selection activeCell="P12" sqref="P12"/>
    </sheetView>
  </sheetViews>
  <sheetFormatPr defaultRowHeight="15" x14ac:dyDescent="0.25"/>
  <cols>
    <col min="1" max="1" width="5.85546875" style="1" customWidth="1"/>
    <col min="2" max="2" width="9.140625" style="1" bestFit="1" customWidth="1"/>
    <col min="3" max="3" width="13.5703125" style="1" customWidth="1"/>
    <col min="4" max="4" width="18.5703125" style="1" bestFit="1" customWidth="1"/>
    <col min="5" max="5" width="7.7109375" style="1" bestFit="1" customWidth="1"/>
    <col min="6" max="6" width="11.28515625" style="1" customWidth="1"/>
    <col min="7" max="7" width="14.7109375" style="1" bestFit="1" customWidth="1"/>
    <col min="8" max="8" width="14.7109375" style="1" hidden="1" customWidth="1"/>
    <col min="9" max="9" width="11.5703125" style="1" hidden="1" customWidth="1"/>
    <col min="10" max="10" width="14.7109375" style="1" hidden="1" customWidth="1"/>
    <col min="11" max="11" width="11.28515625" style="3" hidden="1" customWidth="1"/>
    <col min="12" max="12" width="10.28515625" style="3" bestFit="1" customWidth="1"/>
    <col min="13" max="13" width="12.5703125" style="2" customWidth="1"/>
    <col min="14" max="17" width="9.140625" style="1"/>
    <col min="18" max="18" width="16.140625" style="1" customWidth="1"/>
    <col min="19" max="19" width="14.7109375" style="1" customWidth="1"/>
    <col min="20" max="20" width="12.28515625" style="1" bestFit="1" customWidth="1"/>
    <col min="21" max="21" width="9.85546875" style="1" bestFit="1" customWidth="1"/>
    <col min="22" max="22" width="9.85546875" style="1" customWidth="1"/>
    <col min="23" max="24" width="14.42578125" style="1" customWidth="1"/>
    <col min="25" max="16384" width="9.140625" style="1"/>
  </cols>
  <sheetData>
    <row r="1" spans="1:24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7"/>
      <c r="L1" s="7"/>
      <c r="M1" s="5"/>
    </row>
    <row r="2" spans="1:24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7"/>
      <c r="L2" s="7"/>
      <c r="M2" s="5"/>
    </row>
    <row r="3" spans="1:24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5"/>
      <c r="O3" s="1" t="s">
        <v>92</v>
      </c>
      <c r="Q3" s="1" t="s">
        <v>91</v>
      </c>
      <c r="S3" s="1">
        <v>2</v>
      </c>
      <c r="T3" s="1">
        <v>1</v>
      </c>
      <c r="U3" s="1">
        <v>0</v>
      </c>
      <c r="V3" s="1">
        <v>0</v>
      </c>
      <c r="W3" s="1">
        <v>0</v>
      </c>
    </row>
    <row r="4" spans="1:24" ht="45.75" customHeight="1" x14ac:dyDescent="0.25">
      <c r="A4" s="131" t="s">
        <v>252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Q4" s="53" t="s">
        <v>86</v>
      </c>
      <c r="R4" s="53" t="s">
        <v>89</v>
      </c>
      <c r="S4" s="52">
        <v>537200</v>
      </c>
      <c r="T4" s="52">
        <v>645875</v>
      </c>
      <c r="U4" s="52">
        <v>727200</v>
      </c>
      <c r="V4" s="52">
        <v>102500</v>
      </c>
      <c r="W4" s="52">
        <v>700000</v>
      </c>
      <c r="X4" s="52" t="s">
        <v>48</v>
      </c>
    </row>
    <row r="5" spans="1:24" ht="16.5" customHeight="1" x14ac:dyDescent="0.25">
      <c r="A5" s="133" t="s">
        <v>253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Q5" s="41">
        <v>1</v>
      </c>
      <c r="R5" s="41" t="s">
        <v>87</v>
      </c>
      <c r="S5" s="42">
        <f>$S$3*'[1]CHI TIẾT PTHU'!C3</f>
        <v>869400</v>
      </c>
      <c r="T5" s="42">
        <f>$T$3*'[1]CHI TIẾT PTHU'!D3</f>
        <v>543375</v>
      </c>
      <c r="U5" s="42">
        <f>$U$3*'[1]CHI TIẾT PTHU'!E3</f>
        <v>0</v>
      </c>
      <c r="V5" s="42"/>
      <c r="W5" s="42"/>
      <c r="X5" s="42">
        <f>SUM(S5:W5)</f>
        <v>1412775</v>
      </c>
    </row>
    <row r="6" spans="1:24" s="43" customFormat="1" ht="21.95" customHeight="1" x14ac:dyDescent="0.25">
      <c r="A6" s="48" t="s">
        <v>86</v>
      </c>
      <c r="B6" s="48" t="s">
        <v>85</v>
      </c>
      <c r="C6" s="48" t="s">
        <v>84</v>
      </c>
      <c r="D6" s="51" t="s">
        <v>83</v>
      </c>
      <c r="E6" s="50" t="s">
        <v>82</v>
      </c>
      <c r="F6" s="48" t="s">
        <v>81</v>
      </c>
      <c r="G6" s="48" t="s">
        <v>80</v>
      </c>
      <c r="H6" s="48" t="s">
        <v>79</v>
      </c>
      <c r="I6" s="48" t="s">
        <v>249</v>
      </c>
      <c r="J6" s="48" t="s">
        <v>250</v>
      </c>
      <c r="K6" s="49" t="s">
        <v>78</v>
      </c>
      <c r="L6" s="49" t="s">
        <v>77</v>
      </c>
      <c r="M6" s="48" t="s">
        <v>76</v>
      </c>
      <c r="O6" s="47"/>
      <c r="P6" s="47"/>
      <c r="Q6" s="46">
        <v>2</v>
      </c>
      <c r="R6" s="45" t="s">
        <v>75</v>
      </c>
      <c r="S6" s="44">
        <f>$S$3*'[1]CHI TIẾT PTHU'!C4</f>
        <v>60000</v>
      </c>
      <c r="T6" s="44">
        <f>$T$3*'[1]CHI TIẾT PTHU'!D4</f>
        <v>30000</v>
      </c>
      <c r="U6" s="44">
        <f>$U$3*'[1]CHI TIẾT PTHU'!E4</f>
        <v>0</v>
      </c>
      <c r="V6" s="44">
        <f>$V$3*'[1]CHI TIẾT PTHU'!F4</f>
        <v>0</v>
      </c>
      <c r="W6" s="44"/>
      <c r="X6" s="44">
        <f>SUM(S6:W6)</f>
        <v>90000</v>
      </c>
    </row>
    <row r="7" spans="1:24" s="37" customFormat="1" ht="21.75" customHeight="1" x14ac:dyDescent="0.25">
      <c r="A7" s="35">
        <v>1</v>
      </c>
      <c r="B7" s="35" t="s">
        <v>93</v>
      </c>
      <c r="C7" s="34" t="s">
        <v>94</v>
      </c>
      <c r="D7" s="33" t="s">
        <v>95</v>
      </c>
      <c r="E7" s="32" t="s">
        <v>96</v>
      </c>
      <c r="F7" s="31" t="s">
        <v>97</v>
      </c>
      <c r="G7" s="30" t="s">
        <v>21</v>
      </c>
      <c r="H7" s="29" t="s">
        <v>8</v>
      </c>
      <c r="I7" s="40" t="s">
        <v>98</v>
      </c>
      <c r="J7" s="54" t="s">
        <v>98</v>
      </c>
      <c r="K7" s="55" t="s">
        <v>99</v>
      </c>
      <c r="L7" s="58">
        <v>1750000</v>
      </c>
      <c r="M7" s="40" t="s">
        <v>257</v>
      </c>
      <c r="Q7" s="41">
        <v>3</v>
      </c>
      <c r="R7" s="41" t="s">
        <v>68</v>
      </c>
      <c r="S7" s="42">
        <f>$S$3*'[1]CHI TIẾT PTHU'!C5</f>
        <v>45000</v>
      </c>
      <c r="T7" s="42">
        <f>$T$3*'[1]CHI TIẾT PTHU'!D5</f>
        <v>22500</v>
      </c>
      <c r="U7" s="42">
        <f>$U$3*'[1]CHI TIẾT PTHU'!E5</f>
        <v>0</v>
      </c>
      <c r="V7" s="42">
        <f>$V$3*'[1]CHI TIẾT PTHU'!F5</f>
        <v>0</v>
      </c>
      <c r="W7" s="42"/>
      <c r="X7" s="42">
        <f>SUM(S7:W7)</f>
        <v>67500</v>
      </c>
    </row>
    <row r="8" spans="1:24" s="37" customFormat="1" ht="21.75" customHeight="1" x14ac:dyDescent="0.25">
      <c r="A8" s="35">
        <v>2</v>
      </c>
      <c r="B8" s="35" t="s">
        <v>100</v>
      </c>
      <c r="C8" s="34" t="s">
        <v>101</v>
      </c>
      <c r="D8" s="33" t="s">
        <v>102</v>
      </c>
      <c r="E8" s="32" t="s">
        <v>103</v>
      </c>
      <c r="F8" s="31" t="s">
        <v>104</v>
      </c>
      <c r="G8" s="30" t="s">
        <v>37</v>
      </c>
      <c r="H8" s="29" t="s">
        <v>8</v>
      </c>
      <c r="I8" s="40" t="s">
        <v>98</v>
      </c>
      <c r="J8" s="54" t="s">
        <v>98</v>
      </c>
      <c r="K8" s="55" t="s">
        <v>99</v>
      </c>
      <c r="L8" s="58">
        <v>1750000</v>
      </c>
      <c r="M8" s="40"/>
      <c r="Q8" s="41">
        <v>4</v>
      </c>
      <c r="R8" s="41" t="s">
        <v>61</v>
      </c>
      <c r="S8" s="42">
        <f>$S$3*'[1]CHI TIẾT PTHU'!C6</f>
        <v>100000</v>
      </c>
      <c r="T8" s="42">
        <f>$T$3*'[1]CHI TIẾT PTHU'!D6</f>
        <v>50000</v>
      </c>
      <c r="U8" s="42">
        <f>$U$3*'[1]CHI TIẾT PTHU'!E6</f>
        <v>0</v>
      </c>
      <c r="V8" s="42">
        <f>$V$3*'[1]CHI TIẾT PTHU'!F6</f>
        <v>0</v>
      </c>
      <c r="W8" s="42"/>
      <c r="X8" s="42">
        <f>SUM(S8:W8)</f>
        <v>150000</v>
      </c>
    </row>
    <row r="9" spans="1:24" s="37" customFormat="1" ht="21.75" customHeight="1" x14ac:dyDescent="0.25">
      <c r="A9" s="35">
        <v>3</v>
      </c>
      <c r="B9" s="35" t="s">
        <v>105</v>
      </c>
      <c r="C9" s="34" t="s">
        <v>106</v>
      </c>
      <c r="D9" s="33" t="s">
        <v>107</v>
      </c>
      <c r="E9" s="32" t="s">
        <v>108</v>
      </c>
      <c r="F9" s="31" t="s">
        <v>109</v>
      </c>
      <c r="G9" s="30" t="s">
        <v>21</v>
      </c>
      <c r="H9" s="29" t="s">
        <v>8</v>
      </c>
      <c r="I9" s="40" t="s">
        <v>98</v>
      </c>
      <c r="J9" s="54" t="s">
        <v>98</v>
      </c>
      <c r="K9" s="55" t="s">
        <v>99</v>
      </c>
      <c r="L9" s="58">
        <v>1750000</v>
      </c>
      <c r="M9" s="40"/>
      <c r="Q9" s="41">
        <v>5</v>
      </c>
      <c r="R9" s="40" t="s">
        <v>54</v>
      </c>
      <c r="S9" s="40"/>
      <c r="T9" s="40"/>
      <c r="U9" s="40"/>
      <c r="V9" s="40"/>
      <c r="W9" s="39">
        <f>W4*W3</f>
        <v>0</v>
      </c>
      <c r="X9" s="39">
        <v>12950000</v>
      </c>
    </row>
    <row r="10" spans="1:24" s="37" customFormat="1" ht="21.75" customHeight="1" x14ac:dyDescent="0.25">
      <c r="A10" s="35">
        <v>4</v>
      </c>
      <c r="B10" s="35" t="s">
        <v>110</v>
      </c>
      <c r="C10" s="34" t="s">
        <v>111</v>
      </c>
      <c r="D10" s="33" t="s">
        <v>112</v>
      </c>
      <c r="E10" s="32" t="s">
        <v>113</v>
      </c>
      <c r="F10" s="31" t="s">
        <v>114</v>
      </c>
      <c r="G10" s="30" t="s">
        <v>115</v>
      </c>
      <c r="H10" s="29" t="s">
        <v>8</v>
      </c>
      <c r="I10" s="56" t="s">
        <v>98</v>
      </c>
      <c r="J10" s="54" t="s">
        <v>98</v>
      </c>
      <c r="K10" s="55" t="s">
        <v>99</v>
      </c>
      <c r="L10" s="58">
        <v>108675</v>
      </c>
      <c r="M10" s="40"/>
      <c r="Q10" s="37" t="s">
        <v>48</v>
      </c>
      <c r="X10" s="38">
        <f>SUM(X5:X9)</f>
        <v>14670275</v>
      </c>
    </row>
    <row r="11" spans="1:24" ht="21.75" customHeight="1" x14ac:dyDescent="0.25">
      <c r="A11" s="35">
        <v>5</v>
      </c>
      <c r="B11" s="35" t="s">
        <v>116</v>
      </c>
      <c r="C11" s="34" t="s">
        <v>117</v>
      </c>
      <c r="D11" s="33" t="s">
        <v>118</v>
      </c>
      <c r="E11" s="32" t="s">
        <v>17</v>
      </c>
      <c r="F11" s="31" t="s">
        <v>119</v>
      </c>
      <c r="G11" s="30" t="s">
        <v>120</v>
      </c>
      <c r="H11" s="29" t="s">
        <v>8</v>
      </c>
      <c r="I11" s="56" t="s">
        <v>121</v>
      </c>
      <c r="J11" s="54" t="s">
        <v>121</v>
      </c>
      <c r="K11" s="55" t="s">
        <v>99</v>
      </c>
      <c r="L11" s="56">
        <v>1750000</v>
      </c>
      <c r="M11" s="57"/>
    </row>
    <row r="12" spans="1:24" ht="21.75" customHeight="1" x14ac:dyDescent="0.25">
      <c r="A12" s="35">
        <v>6</v>
      </c>
      <c r="B12" s="35" t="s">
        <v>122</v>
      </c>
      <c r="C12" s="34" t="s">
        <v>123</v>
      </c>
      <c r="D12" s="33" t="s">
        <v>124</v>
      </c>
      <c r="E12" s="32" t="s">
        <v>125</v>
      </c>
      <c r="F12" s="31" t="s">
        <v>126</v>
      </c>
      <c r="G12" s="30" t="s">
        <v>127</v>
      </c>
      <c r="H12" s="29" t="s">
        <v>8</v>
      </c>
      <c r="I12" s="56" t="s">
        <v>121</v>
      </c>
      <c r="J12" s="54" t="s">
        <v>121</v>
      </c>
      <c r="K12" s="55" t="s">
        <v>99</v>
      </c>
      <c r="L12" s="56">
        <v>1750000</v>
      </c>
      <c r="M12" s="57"/>
    </row>
    <row r="13" spans="1:24" ht="21.75" customHeight="1" x14ac:dyDescent="0.25">
      <c r="A13" s="35">
        <v>7</v>
      </c>
      <c r="B13" s="35" t="s">
        <v>128</v>
      </c>
      <c r="C13" s="34" t="s">
        <v>129</v>
      </c>
      <c r="D13" s="33" t="s">
        <v>130</v>
      </c>
      <c r="E13" s="32" t="s">
        <v>131</v>
      </c>
      <c r="F13" s="31" t="s">
        <v>132</v>
      </c>
      <c r="G13" s="30" t="s">
        <v>133</v>
      </c>
      <c r="H13" s="29" t="s">
        <v>8</v>
      </c>
      <c r="I13" s="56" t="s">
        <v>121</v>
      </c>
      <c r="J13" s="54" t="s">
        <v>121</v>
      </c>
      <c r="K13" s="55" t="s">
        <v>99</v>
      </c>
      <c r="L13" s="56">
        <v>1750000</v>
      </c>
      <c r="M13" s="57" t="s">
        <v>256</v>
      </c>
    </row>
    <row r="14" spans="1:24" ht="21.75" customHeight="1" x14ac:dyDescent="0.25">
      <c r="A14" s="35">
        <v>8</v>
      </c>
      <c r="B14" s="35" t="s">
        <v>134</v>
      </c>
      <c r="C14" s="34" t="s">
        <v>135</v>
      </c>
      <c r="D14" s="33" t="s">
        <v>136</v>
      </c>
      <c r="E14" s="32" t="s">
        <v>137</v>
      </c>
      <c r="F14" s="31" t="s">
        <v>138</v>
      </c>
      <c r="G14" s="30" t="s">
        <v>139</v>
      </c>
      <c r="H14" s="29" t="s">
        <v>8</v>
      </c>
      <c r="I14" s="56" t="s">
        <v>140</v>
      </c>
      <c r="J14" s="54" t="s">
        <v>140</v>
      </c>
      <c r="K14" s="55" t="s">
        <v>99</v>
      </c>
      <c r="L14" s="56">
        <v>1750000</v>
      </c>
      <c r="M14" s="57"/>
    </row>
    <row r="15" spans="1:24" ht="21.75" customHeight="1" x14ac:dyDescent="0.25">
      <c r="A15" s="35">
        <v>9</v>
      </c>
      <c r="B15" s="35" t="s">
        <v>141</v>
      </c>
      <c r="C15" s="34" t="s">
        <v>142</v>
      </c>
      <c r="D15" s="33" t="s">
        <v>143</v>
      </c>
      <c r="E15" s="32" t="s">
        <v>144</v>
      </c>
      <c r="F15" s="31" t="s">
        <v>145</v>
      </c>
      <c r="G15" s="30" t="s">
        <v>146</v>
      </c>
      <c r="H15" s="29" t="s">
        <v>8</v>
      </c>
      <c r="I15" s="56" t="s">
        <v>140</v>
      </c>
      <c r="J15" s="54" t="s">
        <v>140</v>
      </c>
      <c r="K15" s="55" t="s">
        <v>147</v>
      </c>
      <c r="L15" s="56">
        <v>108675</v>
      </c>
      <c r="M15" s="57"/>
    </row>
    <row r="16" spans="1:24" ht="21.75" customHeight="1" x14ac:dyDescent="0.25">
      <c r="A16" s="35">
        <v>10</v>
      </c>
      <c r="B16" s="35" t="s">
        <v>148</v>
      </c>
      <c r="C16" s="34" t="s">
        <v>149</v>
      </c>
      <c r="D16" s="33" t="s">
        <v>150</v>
      </c>
      <c r="E16" s="32" t="s">
        <v>151</v>
      </c>
      <c r="F16" s="31" t="s">
        <v>152</v>
      </c>
      <c r="G16" s="30" t="s">
        <v>153</v>
      </c>
      <c r="H16" s="29" t="s">
        <v>8</v>
      </c>
      <c r="I16" s="56" t="s">
        <v>140</v>
      </c>
      <c r="J16" s="54" t="s">
        <v>140</v>
      </c>
      <c r="K16" s="55" t="s">
        <v>154</v>
      </c>
      <c r="L16" s="56">
        <v>108675</v>
      </c>
      <c r="M16" s="57"/>
    </row>
    <row r="17" spans="1:24" ht="21.75" customHeight="1" x14ac:dyDescent="0.25">
      <c r="A17" s="35">
        <v>11</v>
      </c>
      <c r="B17" s="35" t="s">
        <v>155</v>
      </c>
      <c r="C17" s="34" t="s">
        <v>156</v>
      </c>
      <c r="D17" s="33" t="s">
        <v>157</v>
      </c>
      <c r="E17" s="32" t="s">
        <v>158</v>
      </c>
      <c r="F17" s="31" t="s">
        <v>159</v>
      </c>
      <c r="G17" s="30" t="s">
        <v>160</v>
      </c>
      <c r="H17" s="29" t="s">
        <v>8</v>
      </c>
      <c r="I17" s="56" t="s">
        <v>161</v>
      </c>
      <c r="J17" s="54" t="s">
        <v>161</v>
      </c>
      <c r="K17" s="55" t="s">
        <v>162</v>
      </c>
      <c r="L17" s="56">
        <v>210000</v>
      </c>
      <c r="M17" s="57"/>
    </row>
    <row r="18" spans="1:24" ht="21.75" customHeight="1" x14ac:dyDescent="0.25">
      <c r="A18" s="35">
        <v>12</v>
      </c>
      <c r="B18" s="35" t="s">
        <v>163</v>
      </c>
      <c r="C18" s="34" t="s">
        <v>164</v>
      </c>
      <c r="D18" s="33" t="s">
        <v>165</v>
      </c>
      <c r="E18" s="32" t="s">
        <v>166</v>
      </c>
      <c r="F18" s="31" t="s">
        <v>167</v>
      </c>
      <c r="G18" s="30" t="s">
        <v>160</v>
      </c>
      <c r="H18" s="29" t="s">
        <v>8</v>
      </c>
      <c r="I18" s="56" t="s">
        <v>161</v>
      </c>
      <c r="J18" s="54" t="s">
        <v>161</v>
      </c>
      <c r="K18" s="55" t="s">
        <v>168</v>
      </c>
      <c r="L18" s="56">
        <v>210000</v>
      </c>
      <c r="M18" s="57"/>
    </row>
    <row r="19" spans="1:24" ht="21.75" customHeight="1" x14ac:dyDescent="0.25">
      <c r="A19" s="35">
        <v>13</v>
      </c>
      <c r="B19" s="35" t="s">
        <v>169</v>
      </c>
      <c r="C19" s="34" t="s">
        <v>170</v>
      </c>
      <c r="D19" s="33" t="s">
        <v>171</v>
      </c>
      <c r="E19" s="32" t="s">
        <v>172</v>
      </c>
      <c r="F19" s="31" t="s">
        <v>173</v>
      </c>
      <c r="G19" s="30" t="s">
        <v>146</v>
      </c>
      <c r="H19" s="29" t="s">
        <v>8</v>
      </c>
      <c r="I19" s="56" t="s">
        <v>161</v>
      </c>
      <c r="J19" s="54" t="s">
        <v>161</v>
      </c>
      <c r="K19" s="55" t="s">
        <v>174</v>
      </c>
      <c r="L19" s="56">
        <v>108675</v>
      </c>
      <c r="M19" s="57"/>
    </row>
    <row r="20" spans="1:24" ht="21.75" customHeight="1" x14ac:dyDescent="0.25">
      <c r="A20" s="35">
        <v>14</v>
      </c>
      <c r="B20" s="35" t="s">
        <v>175</v>
      </c>
      <c r="C20" s="34" t="s">
        <v>176</v>
      </c>
      <c r="D20" s="33" t="s">
        <v>177</v>
      </c>
      <c r="E20" s="32" t="s">
        <v>178</v>
      </c>
      <c r="F20" s="31" t="s">
        <v>179</v>
      </c>
      <c r="G20" s="30" t="s">
        <v>139</v>
      </c>
      <c r="H20" s="29" t="s">
        <v>8</v>
      </c>
      <c r="I20" s="56" t="s">
        <v>161</v>
      </c>
      <c r="J20" s="54" t="s">
        <v>161</v>
      </c>
      <c r="K20" s="55" t="s">
        <v>99</v>
      </c>
      <c r="L20" s="56">
        <v>1750000</v>
      </c>
      <c r="M20" s="57"/>
    </row>
    <row r="21" spans="1:24" ht="21.75" customHeight="1" x14ac:dyDescent="0.25">
      <c r="A21" s="35">
        <v>15</v>
      </c>
      <c r="B21" s="35" t="s">
        <v>180</v>
      </c>
      <c r="C21" s="34" t="s">
        <v>181</v>
      </c>
      <c r="D21" s="33" t="s">
        <v>182</v>
      </c>
      <c r="E21" s="32" t="s">
        <v>71</v>
      </c>
      <c r="F21" s="31" t="s">
        <v>183</v>
      </c>
      <c r="G21" s="30" t="s">
        <v>160</v>
      </c>
      <c r="H21" s="29" t="s">
        <v>8</v>
      </c>
      <c r="I21" s="56" t="s">
        <v>161</v>
      </c>
      <c r="J21" s="54" t="s">
        <v>161</v>
      </c>
      <c r="K21" s="55" t="s">
        <v>184</v>
      </c>
      <c r="L21" s="56">
        <v>210000</v>
      </c>
      <c r="M21" s="57"/>
    </row>
    <row r="22" spans="1:24" ht="21.75" customHeight="1" x14ac:dyDescent="0.25">
      <c r="A22" s="35">
        <v>16</v>
      </c>
      <c r="B22" s="35" t="s">
        <v>185</v>
      </c>
      <c r="C22" s="34" t="s">
        <v>186</v>
      </c>
      <c r="D22" s="33" t="s">
        <v>187</v>
      </c>
      <c r="E22" s="32" t="s">
        <v>188</v>
      </c>
      <c r="F22" s="31" t="s">
        <v>189</v>
      </c>
      <c r="G22" s="30" t="s">
        <v>190</v>
      </c>
      <c r="H22" s="29" t="s">
        <v>8</v>
      </c>
      <c r="I22" s="56" t="s">
        <v>161</v>
      </c>
      <c r="J22" s="54" t="s">
        <v>161</v>
      </c>
      <c r="K22" s="55" t="s">
        <v>191</v>
      </c>
      <c r="L22" s="56">
        <v>210000</v>
      </c>
      <c r="M22" s="57"/>
    </row>
    <row r="23" spans="1:24" ht="21.75" customHeight="1" x14ac:dyDescent="0.25">
      <c r="A23" s="35">
        <v>17</v>
      </c>
      <c r="B23" s="35" t="s">
        <v>192</v>
      </c>
      <c r="C23" s="34" t="s">
        <v>193</v>
      </c>
      <c r="D23" s="33" t="s">
        <v>194</v>
      </c>
      <c r="E23" s="32" t="s">
        <v>23</v>
      </c>
      <c r="F23" s="31" t="s">
        <v>195</v>
      </c>
      <c r="G23" s="30" t="s">
        <v>196</v>
      </c>
      <c r="H23" s="29" t="s">
        <v>8</v>
      </c>
      <c r="I23" s="56" t="s">
        <v>197</v>
      </c>
      <c r="J23" s="54" t="s">
        <v>197</v>
      </c>
      <c r="K23" s="55" t="s">
        <v>198</v>
      </c>
      <c r="L23" s="56">
        <v>108675</v>
      </c>
      <c r="M23" s="57"/>
    </row>
    <row r="24" spans="1:24" ht="21.75" customHeight="1" x14ac:dyDescent="0.25">
      <c r="A24" s="35">
        <v>18</v>
      </c>
      <c r="B24" s="35" t="s">
        <v>199</v>
      </c>
      <c r="C24" s="34" t="s">
        <v>200</v>
      </c>
      <c r="D24" s="33" t="s">
        <v>201</v>
      </c>
      <c r="E24" s="32" t="s">
        <v>202</v>
      </c>
      <c r="F24" s="31" t="s">
        <v>203</v>
      </c>
      <c r="G24" s="30" t="s">
        <v>204</v>
      </c>
      <c r="H24" s="29" t="s">
        <v>8</v>
      </c>
      <c r="I24" s="56" t="s">
        <v>197</v>
      </c>
      <c r="J24" s="54" t="s">
        <v>197</v>
      </c>
      <c r="K24" s="55" t="s">
        <v>99</v>
      </c>
      <c r="L24" s="56">
        <v>253600</v>
      </c>
      <c r="M24" s="59" t="s">
        <v>255</v>
      </c>
    </row>
    <row r="25" spans="1:24" ht="21.75" customHeight="1" x14ac:dyDescent="0.25">
      <c r="A25" s="35">
        <v>19</v>
      </c>
      <c r="B25" s="35" t="s">
        <v>205</v>
      </c>
      <c r="C25" s="34" t="s">
        <v>206</v>
      </c>
      <c r="D25" s="33" t="s">
        <v>207</v>
      </c>
      <c r="E25" s="32" t="s">
        <v>208</v>
      </c>
      <c r="F25" s="31" t="s">
        <v>209</v>
      </c>
      <c r="G25" s="30" t="s">
        <v>160</v>
      </c>
      <c r="H25" s="29" t="s">
        <v>8</v>
      </c>
      <c r="I25" s="56" t="s">
        <v>197</v>
      </c>
      <c r="J25" s="54" t="s">
        <v>197</v>
      </c>
      <c r="K25" s="55" t="s">
        <v>210</v>
      </c>
      <c r="L25" s="56">
        <v>210000</v>
      </c>
      <c r="M25" s="57"/>
    </row>
    <row r="26" spans="1:24" ht="21.75" customHeight="1" x14ac:dyDescent="0.25">
      <c r="A26" s="35">
        <v>20</v>
      </c>
      <c r="B26" s="35" t="s">
        <v>211</v>
      </c>
      <c r="C26" s="34" t="s">
        <v>212</v>
      </c>
      <c r="D26" s="33" t="s">
        <v>213</v>
      </c>
      <c r="E26" s="32" t="s">
        <v>214</v>
      </c>
      <c r="F26" s="31" t="s">
        <v>215</v>
      </c>
      <c r="G26" s="30" t="s">
        <v>216</v>
      </c>
      <c r="H26" s="29" t="s">
        <v>8</v>
      </c>
      <c r="I26" s="56" t="s">
        <v>197</v>
      </c>
      <c r="J26" s="54" t="s">
        <v>197</v>
      </c>
      <c r="K26" s="55" t="s">
        <v>217</v>
      </c>
      <c r="L26" s="56">
        <v>108675</v>
      </c>
      <c r="M26" s="57"/>
    </row>
    <row r="27" spans="1:24" ht="21.75" customHeight="1" x14ac:dyDescent="0.25">
      <c r="A27" s="35">
        <v>21</v>
      </c>
      <c r="B27" s="35" t="s">
        <v>218</v>
      </c>
      <c r="C27" s="34" t="s">
        <v>219</v>
      </c>
      <c r="D27" s="33" t="s">
        <v>220</v>
      </c>
      <c r="E27" s="32" t="s">
        <v>221</v>
      </c>
      <c r="F27" s="31" t="s">
        <v>222</v>
      </c>
      <c r="G27" s="30" t="s">
        <v>196</v>
      </c>
      <c r="H27" s="29" t="s">
        <v>8</v>
      </c>
      <c r="I27" s="56" t="s">
        <v>197</v>
      </c>
      <c r="J27" s="54" t="s">
        <v>197</v>
      </c>
      <c r="K27" s="55" t="s">
        <v>223</v>
      </c>
      <c r="L27" s="56">
        <v>108675</v>
      </c>
      <c r="M27" s="57"/>
    </row>
    <row r="28" spans="1:24" ht="21.75" customHeight="1" x14ac:dyDescent="0.25">
      <c r="A28" s="35">
        <v>22</v>
      </c>
      <c r="B28" s="35" t="s">
        <v>224</v>
      </c>
      <c r="C28" s="34" t="s">
        <v>225</v>
      </c>
      <c r="D28" s="33" t="s">
        <v>226</v>
      </c>
      <c r="E28" s="32" t="s">
        <v>227</v>
      </c>
      <c r="F28" s="31" t="s">
        <v>228</v>
      </c>
      <c r="G28" s="30" t="s">
        <v>190</v>
      </c>
      <c r="H28" s="29" t="s">
        <v>8</v>
      </c>
      <c r="I28" s="56" t="s">
        <v>197</v>
      </c>
      <c r="J28" s="54" t="s">
        <v>197</v>
      </c>
      <c r="K28" s="55" t="s">
        <v>229</v>
      </c>
      <c r="L28" s="56">
        <v>210000</v>
      </c>
      <c r="M28" s="57"/>
    </row>
    <row r="29" spans="1:24" ht="21.75" customHeight="1" x14ac:dyDescent="0.25">
      <c r="A29" s="35">
        <v>23</v>
      </c>
      <c r="B29" s="35" t="s">
        <v>230</v>
      </c>
      <c r="C29" s="34" t="s">
        <v>231</v>
      </c>
      <c r="D29" s="33" t="s">
        <v>232</v>
      </c>
      <c r="E29" s="32" t="s">
        <v>233</v>
      </c>
      <c r="F29" s="31" t="s">
        <v>234</v>
      </c>
      <c r="G29" s="30" t="s">
        <v>160</v>
      </c>
      <c r="H29" s="29" t="s">
        <v>8</v>
      </c>
      <c r="I29" s="56" t="s">
        <v>235</v>
      </c>
      <c r="J29" s="54" t="s">
        <v>235</v>
      </c>
      <c r="K29" s="55" t="s">
        <v>236</v>
      </c>
      <c r="L29" s="56">
        <v>210000</v>
      </c>
      <c r="M29" s="57"/>
    </row>
    <row r="30" spans="1:24" ht="21.75" customHeight="1" x14ac:dyDescent="0.25">
      <c r="A30" s="35">
        <v>24</v>
      </c>
      <c r="B30" s="35" t="s">
        <v>237</v>
      </c>
      <c r="C30" s="34" t="s">
        <v>238</v>
      </c>
      <c r="D30" s="33" t="s">
        <v>239</v>
      </c>
      <c r="E30" s="32" t="s">
        <v>113</v>
      </c>
      <c r="F30" s="31" t="s">
        <v>240</v>
      </c>
      <c r="G30" s="30" t="s">
        <v>241</v>
      </c>
      <c r="H30" s="29" t="s">
        <v>8</v>
      </c>
      <c r="I30" s="56" t="s">
        <v>235</v>
      </c>
      <c r="J30" s="54" t="s">
        <v>235</v>
      </c>
      <c r="K30" s="55" t="s">
        <v>242</v>
      </c>
      <c r="L30" s="56">
        <v>108675</v>
      </c>
      <c r="M30" s="57"/>
    </row>
    <row r="31" spans="1:24" ht="21.75" customHeight="1" x14ac:dyDescent="0.25">
      <c r="A31" s="35">
        <v>25</v>
      </c>
      <c r="B31" s="35" t="s">
        <v>243</v>
      </c>
      <c r="C31" s="34" t="s">
        <v>244</v>
      </c>
      <c r="D31" s="33" t="s">
        <v>245</v>
      </c>
      <c r="E31" s="32" t="s">
        <v>227</v>
      </c>
      <c r="F31" s="31" t="s">
        <v>246</v>
      </c>
      <c r="G31" s="30" t="s">
        <v>247</v>
      </c>
      <c r="H31" s="29" t="s">
        <v>8</v>
      </c>
      <c r="I31" s="56" t="s">
        <v>235</v>
      </c>
      <c r="J31" s="54" t="s">
        <v>235</v>
      </c>
      <c r="K31" s="55" t="s">
        <v>248</v>
      </c>
      <c r="L31" s="56">
        <v>108675</v>
      </c>
      <c r="M31" s="57"/>
    </row>
    <row r="32" spans="1:24" s="26" customFormat="1" ht="15.75" x14ac:dyDescent="0.25">
      <c r="A32" s="134" t="s">
        <v>7</v>
      </c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6">
        <f>SUM(L7:L31)</f>
        <v>16701675</v>
      </c>
      <c r="M32" s="137"/>
      <c r="O32" s="25"/>
      <c r="P32" s="25"/>
      <c r="Q32" s="1"/>
      <c r="R32" s="1"/>
      <c r="S32" s="1"/>
      <c r="T32" s="1"/>
      <c r="U32" s="1"/>
      <c r="V32" s="1"/>
      <c r="W32" s="1"/>
      <c r="X32" s="1"/>
    </row>
    <row r="33" spans="1:24" s="25" customFormat="1" ht="15.75" x14ac:dyDescent="0.25">
      <c r="A33" s="138" t="s">
        <v>251</v>
      </c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40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x14ac:dyDescent="0.25">
      <c r="A34" s="8"/>
      <c r="B34" s="141"/>
      <c r="C34" s="141"/>
      <c r="D34" s="23"/>
      <c r="E34" s="142" t="s">
        <v>254</v>
      </c>
      <c r="F34" s="142"/>
      <c r="G34" s="142"/>
      <c r="H34" s="142"/>
      <c r="I34" s="142"/>
      <c r="J34" s="142"/>
      <c r="K34" s="142"/>
      <c r="L34" s="142"/>
      <c r="M34" s="142"/>
    </row>
    <row r="35" spans="1:24" ht="15.75" x14ac:dyDescent="0.25">
      <c r="A35" s="12" t="s">
        <v>4</v>
      </c>
      <c r="B35" s="12"/>
      <c r="C35" s="12"/>
      <c r="D35" s="22"/>
      <c r="E35" s="22"/>
      <c r="F35" s="22"/>
      <c r="G35" s="22"/>
      <c r="H35" s="12"/>
      <c r="I35" s="12"/>
      <c r="J35" s="12"/>
      <c r="K35" s="128" t="s">
        <v>3</v>
      </c>
      <c r="L35" s="128"/>
      <c r="M35" s="128"/>
    </row>
    <row r="36" spans="1:24" ht="15.75" x14ac:dyDescent="0.25">
      <c r="A36" s="16"/>
      <c r="B36" s="128"/>
      <c r="C36" s="128"/>
      <c r="D36" s="21"/>
      <c r="E36" s="12"/>
      <c r="F36" s="12"/>
      <c r="G36" s="12"/>
      <c r="H36" s="12"/>
      <c r="I36" s="12"/>
      <c r="J36" s="12"/>
      <c r="K36" s="128"/>
      <c r="L36" s="128"/>
      <c r="M36" s="128"/>
    </row>
    <row r="37" spans="1:24" ht="15.75" x14ac:dyDescent="0.25">
      <c r="A37" s="16"/>
      <c r="B37" s="129"/>
      <c r="C37" s="129"/>
      <c r="D37" s="19"/>
      <c r="E37" s="17"/>
      <c r="F37" s="17"/>
      <c r="G37" s="17"/>
      <c r="H37" s="17"/>
      <c r="I37" s="17"/>
      <c r="J37" s="17"/>
      <c r="K37" s="18"/>
      <c r="L37" s="18"/>
      <c r="M37" s="17"/>
    </row>
    <row r="38" spans="1:24" ht="15.75" x14ac:dyDescent="0.25">
      <c r="A38" s="16"/>
      <c r="B38" s="19"/>
      <c r="C38" s="19"/>
      <c r="D38" s="19"/>
      <c r="E38" s="17"/>
      <c r="F38" s="17"/>
      <c r="G38" s="17"/>
      <c r="H38" s="17"/>
      <c r="I38" s="17"/>
      <c r="J38" s="17"/>
      <c r="K38" s="18"/>
      <c r="L38" s="18"/>
      <c r="M38" s="17"/>
    </row>
    <row r="39" spans="1:24" ht="15.75" x14ac:dyDescent="0.25">
      <c r="A39" s="16"/>
      <c r="B39" s="14"/>
      <c r="C39" s="14"/>
      <c r="D39" s="14"/>
      <c r="E39" s="14"/>
      <c r="F39" s="14"/>
      <c r="G39" s="14"/>
      <c r="H39" s="14"/>
      <c r="I39" s="14"/>
      <c r="J39" s="14"/>
      <c r="K39" s="15"/>
      <c r="L39" s="15"/>
      <c r="M39" s="13"/>
    </row>
    <row r="40" spans="1:24" ht="15.75" x14ac:dyDescent="0.25">
      <c r="A40" s="12" t="s">
        <v>2</v>
      </c>
      <c r="B40" s="12"/>
      <c r="C40" s="12"/>
      <c r="D40" s="12"/>
      <c r="E40" s="12"/>
      <c r="F40" s="12"/>
      <c r="G40" s="12"/>
      <c r="H40" s="11"/>
      <c r="I40" s="11"/>
      <c r="J40" s="11"/>
      <c r="K40" s="128" t="s">
        <v>1</v>
      </c>
      <c r="L40" s="128"/>
      <c r="M40" s="128"/>
    </row>
    <row r="41" spans="1:24" x14ac:dyDescent="0.25">
      <c r="A41" s="8" t="s">
        <v>0</v>
      </c>
      <c r="B41" s="6"/>
      <c r="C41" s="6"/>
      <c r="D41" s="6"/>
      <c r="E41" s="6"/>
      <c r="F41" s="6"/>
      <c r="G41" s="6"/>
      <c r="H41" s="6"/>
      <c r="I41" s="6"/>
      <c r="J41" s="6"/>
      <c r="K41" s="7"/>
      <c r="L41" s="7"/>
      <c r="M41" s="5"/>
    </row>
    <row r="42" spans="1:24" x14ac:dyDescent="0.25">
      <c r="A42" s="8"/>
      <c r="B42" s="6"/>
      <c r="C42" s="6"/>
      <c r="D42" s="6"/>
      <c r="E42" s="6"/>
      <c r="F42" s="6"/>
      <c r="G42" s="6"/>
      <c r="H42" s="6"/>
      <c r="I42" s="6"/>
      <c r="J42" s="6"/>
      <c r="K42" s="7"/>
      <c r="L42" s="7"/>
      <c r="M42" s="5"/>
    </row>
    <row r="43" spans="1:24" x14ac:dyDescent="0.25">
      <c r="A43" s="8"/>
      <c r="B43" s="130"/>
      <c r="C43" s="130"/>
      <c r="D43" s="9"/>
      <c r="E43" s="6"/>
      <c r="F43" s="6"/>
      <c r="G43" s="6"/>
      <c r="H43" s="6"/>
      <c r="I43" s="6"/>
      <c r="J43" s="6"/>
      <c r="K43" s="7"/>
      <c r="L43" s="7"/>
      <c r="M43" s="5"/>
    </row>
    <row r="44" spans="1:24" x14ac:dyDescent="0.25">
      <c r="A44" s="8"/>
      <c r="B44" s="6"/>
      <c r="C44" s="6"/>
      <c r="D44" s="6"/>
      <c r="E44" s="6"/>
      <c r="F44" s="6"/>
      <c r="G44" s="6"/>
      <c r="H44" s="6"/>
      <c r="I44" s="6"/>
      <c r="J44" s="6"/>
      <c r="K44" s="7"/>
      <c r="L44" s="7"/>
      <c r="M44" s="5"/>
    </row>
    <row r="45" spans="1:24" x14ac:dyDescent="0.25">
      <c r="A45" s="4"/>
    </row>
  </sheetData>
  <mergeCells count="13">
    <mergeCell ref="B43:C43"/>
    <mergeCell ref="A4:M4"/>
    <mergeCell ref="A5:M5"/>
    <mergeCell ref="A32:K32"/>
    <mergeCell ref="L32:M32"/>
    <mergeCell ref="A33:M33"/>
    <mergeCell ref="B34:C34"/>
    <mergeCell ref="E34:M34"/>
    <mergeCell ref="K35:M35"/>
    <mergeCell ref="B36:C36"/>
    <mergeCell ref="K36:M36"/>
    <mergeCell ref="B37:C37"/>
    <mergeCell ref="K40:M40"/>
  </mergeCells>
  <pageMargins left="0.68" right="0" top="0.37" bottom="0.39" header="0.31496062992126" footer="0.2"/>
  <pageSetup paperSize="9" scale="90" fitToHeight="0" orientation="portrait" r:id="rId1"/>
  <headerFooter alignWithMargins="0"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X24"/>
  <sheetViews>
    <sheetView zoomScaleNormal="100" zoomScaleSheetLayoutView="100" workbookViewId="0">
      <selection activeCell="A6" sqref="A6"/>
    </sheetView>
  </sheetViews>
  <sheetFormatPr defaultRowHeight="15" x14ac:dyDescent="0.25"/>
  <cols>
    <col min="1" max="1" width="5.85546875" style="1" customWidth="1"/>
    <col min="2" max="2" width="9.140625" style="1" bestFit="1" customWidth="1"/>
    <col min="3" max="3" width="13.5703125" style="1" customWidth="1"/>
    <col min="4" max="4" width="18.5703125" style="1" bestFit="1" customWidth="1"/>
    <col min="5" max="5" width="7.7109375" style="1" bestFit="1" customWidth="1"/>
    <col min="6" max="6" width="11.28515625" style="1" hidden="1" customWidth="1"/>
    <col min="7" max="7" width="14.7109375" style="1" bestFit="1" customWidth="1"/>
    <col min="8" max="8" width="14.7109375" style="1" hidden="1" customWidth="1"/>
    <col min="9" max="9" width="11.5703125" style="1" hidden="1" customWidth="1"/>
    <col min="10" max="10" width="14.7109375" style="1" hidden="1" customWidth="1"/>
    <col min="11" max="11" width="11.28515625" style="3" hidden="1" customWidth="1"/>
    <col min="12" max="12" width="10.28515625" style="3" bestFit="1" customWidth="1"/>
    <col min="13" max="13" width="12.5703125" style="2" customWidth="1"/>
    <col min="14" max="17" width="9.140625" style="1"/>
    <col min="18" max="18" width="16.140625" style="1" customWidth="1"/>
    <col min="19" max="19" width="14.7109375" style="1" customWidth="1"/>
    <col min="20" max="20" width="12.28515625" style="1" bestFit="1" customWidth="1"/>
    <col min="21" max="21" width="9.85546875" style="1" bestFit="1" customWidth="1"/>
    <col min="22" max="22" width="9.85546875" style="1" customWidth="1"/>
    <col min="23" max="24" width="14.42578125" style="1" customWidth="1"/>
    <col min="25" max="16384" width="9.140625" style="1"/>
  </cols>
  <sheetData>
    <row r="1" spans="1:24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7"/>
      <c r="L1" s="7"/>
      <c r="M1" s="5"/>
    </row>
    <row r="2" spans="1:24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7"/>
      <c r="L2" s="7"/>
      <c r="M2" s="5"/>
    </row>
    <row r="3" spans="1:24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5"/>
      <c r="O3" s="1" t="s">
        <v>92</v>
      </c>
      <c r="Q3" s="1" t="s">
        <v>91</v>
      </c>
      <c r="S3" s="1">
        <v>2</v>
      </c>
      <c r="T3" s="1">
        <v>1</v>
      </c>
      <c r="U3" s="1">
        <v>0</v>
      </c>
      <c r="V3" s="1">
        <v>0</v>
      </c>
      <c r="W3" s="1">
        <v>0</v>
      </c>
    </row>
    <row r="4" spans="1:24" ht="45.75" customHeight="1" x14ac:dyDescent="0.25">
      <c r="A4" s="143" t="s">
        <v>252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Q4" s="53" t="s">
        <v>86</v>
      </c>
      <c r="R4" s="53" t="s">
        <v>89</v>
      </c>
      <c r="S4" s="52">
        <v>537200</v>
      </c>
      <c r="T4" s="52">
        <v>645875</v>
      </c>
      <c r="U4" s="52">
        <v>727200</v>
      </c>
      <c r="V4" s="52">
        <v>102500</v>
      </c>
      <c r="W4" s="52">
        <v>700000</v>
      </c>
      <c r="X4" s="52" t="s">
        <v>48</v>
      </c>
    </row>
    <row r="5" spans="1:24" ht="16.5" customHeight="1" x14ac:dyDescent="0.25">
      <c r="A5" s="133" t="s">
        <v>284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Q5" s="41">
        <v>1</v>
      </c>
      <c r="R5" s="41" t="s">
        <v>87</v>
      </c>
      <c r="S5" s="42">
        <f>$S$3*'[1]CHI TIẾT PTHU'!C3</f>
        <v>869400</v>
      </c>
      <c r="T5" s="42">
        <f>$T$3*'[1]CHI TIẾT PTHU'!D3</f>
        <v>543375</v>
      </c>
      <c r="U5" s="42">
        <f>$U$3*'[1]CHI TIẾT PTHU'!E3</f>
        <v>0</v>
      </c>
      <c r="V5" s="42"/>
      <c r="W5" s="42"/>
      <c r="X5" s="42">
        <f>SUM(S5:W5)</f>
        <v>1412775</v>
      </c>
    </row>
    <row r="6" spans="1:24" s="43" customFormat="1" ht="21.95" customHeight="1" x14ac:dyDescent="0.25">
      <c r="A6" s="48" t="s">
        <v>86</v>
      </c>
      <c r="B6" s="48" t="s">
        <v>85</v>
      </c>
      <c r="C6" s="48" t="s">
        <v>84</v>
      </c>
      <c r="D6" s="51" t="s">
        <v>83</v>
      </c>
      <c r="E6" s="50" t="s">
        <v>82</v>
      </c>
      <c r="F6" s="48" t="s">
        <v>81</v>
      </c>
      <c r="G6" s="48" t="s">
        <v>80</v>
      </c>
      <c r="H6" s="48" t="s">
        <v>79</v>
      </c>
      <c r="I6" s="48" t="s">
        <v>249</v>
      </c>
      <c r="J6" s="48" t="s">
        <v>250</v>
      </c>
      <c r="K6" s="49" t="s">
        <v>78</v>
      </c>
      <c r="L6" s="49" t="s">
        <v>77</v>
      </c>
      <c r="M6" s="48" t="s">
        <v>76</v>
      </c>
      <c r="O6" s="47"/>
      <c r="P6" s="47"/>
      <c r="Q6" s="46">
        <v>2</v>
      </c>
      <c r="R6" s="45" t="s">
        <v>75</v>
      </c>
      <c r="S6" s="44">
        <f>$S$3*'[1]CHI TIẾT PTHU'!C4</f>
        <v>60000</v>
      </c>
      <c r="T6" s="44">
        <f>$T$3*'[1]CHI TIẾT PTHU'!D4</f>
        <v>30000</v>
      </c>
      <c r="U6" s="44">
        <f>$U$3*'[1]CHI TIẾT PTHU'!E4</f>
        <v>0</v>
      </c>
      <c r="V6" s="44">
        <f>$V$3*'[1]CHI TIẾT PTHU'!F4</f>
        <v>0</v>
      </c>
      <c r="W6" s="44"/>
      <c r="X6" s="44">
        <f>SUM(S6:W6)</f>
        <v>90000</v>
      </c>
    </row>
    <row r="7" spans="1:24" s="37" customFormat="1" ht="21.75" customHeight="1" x14ac:dyDescent="0.25">
      <c r="A7" s="35">
        <v>1</v>
      </c>
      <c r="B7" s="35" t="s">
        <v>258</v>
      </c>
      <c r="C7" s="34" t="s">
        <v>259</v>
      </c>
      <c r="D7" s="33" t="s">
        <v>260</v>
      </c>
      <c r="E7" s="32" t="s">
        <v>261</v>
      </c>
      <c r="F7" s="31" t="s">
        <v>262</v>
      </c>
      <c r="G7" s="30" t="s">
        <v>115</v>
      </c>
      <c r="H7" s="29" t="s">
        <v>8</v>
      </c>
      <c r="I7" s="56" t="s">
        <v>263</v>
      </c>
      <c r="J7" s="54" t="s">
        <v>263</v>
      </c>
      <c r="K7" s="55" t="s">
        <v>264</v>
      </c>
      <c r="L7" s="58">
        <v>108675</v>
      </c>
      <c r="M7" s="40"/>
      <c r="Q7" s="41">
        <v>3</v>
      </c>
      <c r="R7" s="41" t="s">
        <v>68</v>
      </c>
      <c r="S7" s="42">
        <f>$S$3*'[1]CHI TIẾT PTHU'!C5</f>
        <v>45000</v>
      </c>
      <c r="T7" s="42">
        <f>$T$3*'[1]CHI TIẾT PTHU'!D5</f>
        <v>22500</v>
      </c>
      <c r="U7" s="42">
        <f>$U$3*'[1]CHI TIẾT PTHU'!E5</f>
        <v>0</v>
      </c>
      <c r="V7" s="42">
        <f>$V$3*'[1]CHI TIẾT PTHU'!F5</f>
        <v>0</v>
      </c>
      <c r="W7" s="42"/>
      <c r="X7" s="42">
        <f>SUM(S7:W7)</f>
        <v>67500</v>
      </c>
    </row>
    <row r="8" spans="1:24" s="37" customFormat="1" ht="21.75" customHeight="1" x14ac:dyDescent="0.25">
      <c r="A8" s="35">
        <v>2</v>
      </c>
      <c r="B8" s="35" t="s">
        <v>265</v>
      </c>
      <c r="C8" s="34" t="s">
        <v>266</v>
      </c>
      <c r="D8" s="33" t="s">
        <v>267</v>
      </c>
      <c r="E8" s="32" t="s">
        <v>268</v>
      </c>
      <c r="F8" s="31" t="s">
        <v>269</v>
      </c>
      <c r="G8" s="30" t="s">
        <v>270</v>
      </c>
      <c r="H8" s="29" t="s">
        <v>8</v>
      </c>
      <c r="I8" s="56" t="s">
        <v>263</v>
      </c>
      <c r="J8" s="54" t="s">
        <v>263</v>
      </c>
      <c r="K8" s="55" t="s">
        <v>99</v>
      </c>
      <c r="L8" s="56">
        <v>1858675</v>
      </c>
      <c r="M8" s="57"/>
      <c r="Q8" s="41">
        <v>4</v>
      </c>
      <c r="R8" s="41" t="s">
        <v>61</v>
      </c>
      <c r="S8" s="42">
        <f>$S$3*'[1]CHI TIẾT PTHU'!C6</f>
        <v>100000</v>
      </c>
      <c r="T8" s="42">
        <f>$T$3*'[1]CHI TIẾT PTHU'!D6</f>
        <v>50000</v>
      </c>
      <c r="U8" s="42">
        <f>$U$3*'[1]CHI TIẾT PTHU'!E6</f>
        <v>0</v>
      </c>
      <c r="V8" s="42">
        <f>$V$3*'[1]CHI TIẾT PTHU'!F6</f>
        <v>0</v>
      </c>
      <c r="W8" s="42"/>
      <c r="X8" s="42">
        <f>SUM(S8:W8)</f>
        <v>150000</v>
      </c>
    </row>
    <row r="9" spans="1:24" s="37" customFormat="1" ht="21.75" customHeight="1" x14ac:dyDescent="0.25">
      <c r="A9" s="35">
        <v>3</v>
      </c>
      <c r="B9" s="35" t="s">
        <v>271</v>
      </c>
      <c r="C9" s="34" t="s">
        <v>272</v>
      </c>
      <c r="D9" s="33" t="s">
        <v>72</v>
      </c>
      <c r="E9" s="32" t="s">
        <v>178</v>
      </c>
      <c r="F9" s="31" t="s">
        <v>273</v>
      </c>
      <c r="G9" s="30" t="s">
        <v>274</v>
      </c>
      <c r="H9" s="29" t="s">
        <v>8</v>
      </c>
      <c r="I9" s="56" t="s">
        <v>263</v>
      </c>
      <c r="J9" s="54" t="s">
        <v>263</v>
      </c>
      <c r="K9" s="55" t="s">
        <v>275</v>
      </c>
      <c r="L9" s="56">
        <v>210000</v>
      </c>
      <c r="M9" s="57"/>
      <c r="Q9" s="41">
        <v>5</v>
      </c>
      <c r="R9" s="40" t="s">
        <v>54</v>
      </c>
      <c r="S9" s="40"/>
      <c r="T9" s="40"/>
      <c r="U9" s="40"/>
      <c r="V9" s="40"/>
      <c r="W9" s="39">
        <f>W4*W3</f>
        <v>0</v>
      </c>
      <c r="X9" s="39">
        <v>12950000</v>
      </c>
    </row>
    <row r="10" spans="1:24" s="37" customFormat="1" ht="21.75" customHeight="1" x14ac:dyDescent="0.25">
      <c r="A10" s="35">
        <v>4</v>
      </c>
      <c r="B10" s="35" t="s">
        <v>276</v>
      </c>
      <c r="C10" s="34" t="s">
        <v>277</v>
      </c>
      <c r="D10" s="33" t="s">
        <v>278</v>
      </c>
      <c r="E10" s="32" t="s">
        <v>279</v>
      </c>
      <c r="F10" s="31" t="s">
        <v>280</v>
      </c>
      <c r="G10" s="30" t="s">
        <v>274</v>
      </c>
      <c r="H10" s="29" t="s">
        <v>8</v>
      </c>
      <c r="I10" s="56" t="s">
        <v>263</v>
      </c>
      <c r="J10" s="54" t="s">
        <v>263</v>
      </c>
      <c r="K10" s="55" t="s">
        <v>281</v>
      </c>
      <c r="L10" s="56">
        <v>210000</v>
      </c>
      <c r="M10" s="57"/>
      <c r="Q10" s="37" t="s">
        <v>48</v>
      </c>
      <c r="X10" s="38">
        <f>SUM(X5:X9)</f>
        <v>14670275</v>
      </c>
    </row>
    <row r="11" spans="1:24" ht="21.75" customHeight="1" x14ac:dyDescent="0.25">
      <c r="A11" s="134" t="s">
        <v>7</v>
      </c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6">
        <f>SUM(L7:L10)</f>
        <v>2387350</v>
      </c>
      <c r="M11" s="137"/>
    </row>
    <row r="12" spans="1:24" ht="21.75" customHeight="1" x14ac:dyDescent="0.25">
      <c r="A12" s="138" t="s">
        <v>282</v>
      </c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40"/>
    </row>
    <row r="13" spans="1:24" ht="21.75" customHeight="1" x14ac:dyDescent="0.25">
      <c r="A13" s="8"/>
      <c r="B13" s="141"/>
      <c r="C13" s="141"/>
      <c r="D13" s="24"/>
      <c r="E13" s="142" t="s">
        <v>283</v>
      </c>
      <c r="F13" s="142"/>
      <c r="G13" s="142"/>
      <c r="H13" s="142"/>
      <c r="I13" s="142"/>
      <c r="J13" s="142"/>
      <c r="K13" s="142"/>
      <c r="L13" s="142"/>
      <c r="M13" s="142"/>
    </row>
    <row r="14" spans="1:24" s="26" customFormat="1" ht="15.75" x14ac:dyDescent="0.25">
      <c r="A14" s="12" t="s">
        <v>4</v>
      </c>
      <c r="B14" s="12"/>
      <c r="C14" s="12"/>
      <c r="D14" s="22"/>
      <c r="E14" s="22"/>
      <c r="F14" s="22"/>
      <c r="G14" s="22"/>
      <c r="H14" s="12"/>
      <c r="I14" s="12"/>
      <c r="J14" s="12"/>
      <c r="K14" s="128" t="s">
        <v>3</v>
      </c>
      <c r="L14" s="128"/>
      <c r="M14" s="128"/>
      <c r="O14" s="25"/>
      <c r="P14" s="25"/>
      <c r="Q14" s="1"/>
      <c r="R14" s="1"/>
      <c r="S14" s="1"/>
      <c r="T14" s="1"/>
      <c r="U14" s="1"/>
      <c r="V14" s="1"/>
      <c r="W14" s="1"/>
      <c r="X14" s="1"/>
    </row>
    <row r="15" spans="1:24" s="25" customFormat="1" ht="15.75" x14ac:dyDescent="0.25">
      <c r="A15" s="16"/>
      <c r="B15" s="128"/>
      <c r="C15" s="128"/>
      <c r="D15" s="21"/>
      <c r="E15" s="12"/>
      <c r="F15" s="12"/>
      <c r="G15" s="12"/>
      <c r="H15" s="12"/>
      <c r="I15" s="12"/>
      <c r="J15" s="12"/>
      <c r="K15" s="128"/>
      <c r="L15" s="128"/>
      <c r="M15" s="128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6"/>
      <c r="B16" s="129"/>
      <c r="C16" s="129"/>
      <c r="D16" s="20"/>
      <c r="E16" s="17"/>
      <c r="F16" s="17"/>
      <c r="G16" s="17"/>
      <c r="H16" s="17"/>
      <c r="I16" s="17"/>
      <c r="J16" s="17"/>
      <c r="K16" s="18"/>
      <c r="L16" s="18"/>
      <c r="M16" s="17"/>
    </row>
    <row r="17" spans="1:13" ht="15.75" x14ac:dyDescent="0.25">
      <c r="A17" s="16"/>
      <c r="B17" s="20"/>
      <c r="C17" s="20"/>
      <c r="D17" s="20"/>
      <c r="E17" s="17"/>
      <c r="F17" s="17"/>
      <c r="G17" s="17"/>
      <c r="H17" s="17"/>
      <c r="I17" s="17"/>
      <c r="J17" s="17"/>
      <c r="K17" s="18"/>
      <c r="L17" s="18"/>
      <c r="M17" s="17"/>
    </row>
    <row r="18" spans="1:13" ht="15.75" x14ac:dyDescent="0.25">
      <c r="A18" s="16"/>
      <c r="B18" s="14"/>
      <c r="C18" s="14"/>
      <c r="D18" s="14"/>
      <c r="E18" s="14"/>
      <c r="F18" s="14"/>
      <c r="G18" s="14"/>
      <c r="H18" s="14"/>
      <c r="I18" s="14"/>
      <c r="J18" s="14"/>
      <c r="K18" s="15"/>
      <c r="L18" s="15"/>
      <c r="M18" s="13"/>
    </row>
    <row r="19" spans="1:13" ht="15.75" x14ac:dyDescent="0.25">
      <c r="A19" s="12" t="s">
        <v>2</v>
      </c>
      <c r="B19" s="12"/>
      <c r="C19" s="12"/>
      <c r="D19" s="12"/>
      <c r="E19" s="12"/>
      <c r="F19" s="12"/>
      <c r="G19" s="12"/>
      <c r="H19" s="11"/>
      <c r="I19" s="11"/>
      <c r="J19" s="11"/>
      <c r="K19" s="128" t="s">
        <v>1</v>
      </c>
      <c r="L19" s="128"/>
      <c r="M19" s="128"/>
    </row>
    <row r="20" spans="1:13" x14ac:dyDescent="0.25">
      <c r="A20" s="8" t="s">
        <v>0</v>
      </c>
      <c r="B20" s="6"/>
      <c r="C20" s="6"/>
      <c r="D20" s="6"/>
      <c r="E20" s="6"/>
      <c r="F20" s="6"/>
      <c r="G20" s="6"/>
      <c r="H20" s="6"/>
      <c r="I20" s="6"/>
      <c r="J20" s="6"/>
      <c r="K20" s="7"/>
      <c r="L20" s="7"/>
      <c r="M20" s="5"/>
    </row>
    <row r="21" spans="1:13" x14ac:dyDescent="0.25">
      <c r="A21" s="8"/>
      <c r="B21" s="6"/>
      <c r="C21" s="6"/>
      <c r="D21" s="6"/>
      <c r="E21" s="6"/>
      <c r="F21" s="6"/>
      <c r="G21" s="6"/>
      <c r="H21" s="6"/>
      <c r="I21" s="6"/>
      <c r="J21" s="6"/>
      <c r="K21" s="7"/>
      <c r="L21" s="7"/>
      <c r="M21" s="5"/>
    </row>
    <row r="22" spans="1:13" x14ac:dyDescent="0.25">
      <c r="A22" s="8"/>
      <c r="B22" s="130"/>
      <c r="C22" s="130"/>
      <c r="D22" s="10"/>
      <c r="E22" s="6"/>
      <c r="F22" s="6"/>
      <c r="G22" s="6"/>
      <c r="H22" s="6"/>
      <c r="I22" s="6"/>
      <c r="J22" s="6"/>
      <c r="K22" s="7"/>
      <c r="L22" s="7"/>
      <c r="M22" s="5"/>
    </row>
    <row r="23" spans="1:13" x14ac:dyDescent="0.25">
      <c r="A23" s="8"/>
      <c r="B23" s="6"/>
      <c r="C23" s="6"/>
      <c r="D23" s="6"/>
      <c r="E23" s="6"/>
      <c r="F23" s="6"/>
      <c r="G23" s="6"/>
      <c r="H23" s="6"/>
      <c r="I23" s="6"/>
      <c r="J23" s="6"/>
      <c r="K23" s="7"/>
      <c r="L23" s="7"/>
      <c r="M23" s="5"/>
    </row>
    <row r="24" spans="1:13" x14ac:dyDescent="0.25">
      <c r="A24" s="4"/>
    </row>
  </sheetData>
  <mergeCells count="13">
    <mergeCell ref="B22:C22"/>
    <mergeCell ref="A4:M4"/>
    <mergeCell ref="A5:M5"/>
    <mergeCell ref="A11:K11"/>
    <mergeCell ref="L11:M11"/>
    <mergeCell ref="A12:M12"/>
    <mergeCell ref="B13:C13"/>
    <mergeCell ref="E13:M13"/>
    <mergeCell ref="K14:M14"/>
    <mergeCell ref="B15:C15"/>
    <mergeCell ref="K15:M15"/>
    <mergeCell ref="B16:C16"/>
    <mergeCell ref="K19:M19"/>
  </mergeCells>
  <pageMargins left="0.68" right="0" top="0.37" bottom="0.39" header="0.31496062992126" footer="0.2"/>
  <pageSetup paperSize="9" fitToHeight="0" orientation="portrait" r:id="rId1"/>
  <headerFooter alignWithMargins="0"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47"/>
  <sheetViews>
    <sheetView zoomScaleNormal="100" zoomScaleSheetLayoutView="100" workbookViewId="0">
      <selection activeCell="H12" sqref="H12"/>
    </sheetView>
  </sheetViews>
  <sheetFormatPr defaultRowHeight="15" x14ac:dyDescent="0.25"/>
  <cols>
    <col min="1" max="1" width="5.85546875" style="1" customWidth="1"/>
    <col min="2" max="2" width="9" style="1" hidden="1" customWidth="1"/>
    <col min="3" max="3" width="9.140625" style="1" bestFit="1" customWidth="1"/>
    <col min="4" max="4" width="12.7109375" style="1" bestFit="1" customWidth="1"/>
    <col min="5" max="5" width="18.5703125" style="1" bestFit="1" customWidth="1"/>
    <col min="6" max="6" width="8" style="1" bestFit="1" customWidth="1"/>
    <col min="7" max="7" width="11.28515625" style="1" hidden="1" customWidth="1"/>
    <col min="8" max="8" width="14.7109375" style="1" bestFit="1" customWidth="1"/>
    <col min="9" max="9" width="14.7109375" style="1" hidden="1" customWidth="1"/>
    <col min="10" max="10" width="11.5703125" style="1" hidden="1" customWidth="1"/>
    <col min="11" max="11" width="14.7109375" style="1" hidden="1" customWidth="1"/>
    <col min="12" max="12" width="11.28515625" style="3" hidden="1" customWidth="1"/>
    <col min="13" max="13" width="10.28515625" style="3" bestFit="1" customWidth="1"/>
    <col min="14" max="14" width="12.5703125" style="2" customWidth="1"/>
    <col min="15" max="18" width="9.140625" style="1"/>
    <col min="19" max="19" width="16.140625" style="1" customWidth="1"/>
    <col min="20" max="20" width="14.7109375" style="1" customWidth="1"/>
    <col min="21" max="21" width="12.28515625" style="1" bestFit="1" customWidth="1"/>
    <col min="22" max="22" width="9.85546875" style="1" bestFit="1" customWidth="1"/>
    <col min="23" max="23" width="9.85546875" style="1" customWidth="1"/>
    <col min="24" max="25" width="14.42578125" style="1" customWidth="1"/>
    <col min="26" max="16384" width="9.140625" style="1"/>
  </cols>
  <sheetData>
    <row r="1" spans="1:2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7"/>
      <c r="M1" s="7"/>
      <c r="N1" s="5"/>
    </row>
    <row r="2" spans="1:2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7"/>
      <c r="N2" s="5"/>
    </row>
    <row r="3" spans="1:2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5"/>
      <c r="P3" s="1" t="s">
        <v>92</v>
      </c>
      <c r="R3" s="1" t="s">
        <v>91</v>
      </c>
      <c r="T3" s="1">
        <v>2</v>
      </c>
      <c r="U3" s="1">
        <v>1</v>
      </c>
      <c r="V3" s="1">
        <v>0</v>
      </c>
      <c r="W3" s="1">
        <v>0</v>
      </c>
      <c r="X3" s="1">
        <v>0</v>
      </c>
    </row>
    <row r="4" spans="1:25" ht="45.75" customHeight="1" x14ac:dyDescent="0.25">
      <c r="A4" s="143" t="s">
        <v>252</v>
      </c>
      <c r="B4" s="143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R4" s="53" t="s">
        <v>86</v>
      </c>
      <c r="S4" s="53" t="s">
        <v>89</v>
      </c>
      <c r="T4" s="52">
        <v>537200</v>
      </c>
      <c r="U4" s="52">
        <v>645875</v>
      </c>
      <c r="V4" s="52">
        <v>727200</v>
      </c>
      <c r="W4" s="52">
        <v>102500</v>
      </c>
      <c r="X4" s="52">
        <v>700000</v>
      </c>
      <c r="Y4" s="52" t="s">
        <v>48</v>
      </c>
    </row>
    <row r="5" spans="1:25" ht="16.5" customHeight="1" x14ac:dyDescent="0.25">
      <c r="A5" s="133" t="s">
        <v>285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R5" s="41">
        <v>1</v>
      </c>
      <c r="S5" s="41" t="s">
        <v>87</v>
      </c>
      <c r="T5" s="42">
        <f>$T$3*'[1]CHI TIẾT PTHU'!C3</f>
        <v>869400</v>
      </c>
      <c r="U5" s="42">
        <f>$U$3*'[1]CHI TIẾT PTHU'!D3</f>
        <v>543375</v>
      </c>
      <c r="V5" s="42">
        <f>$V$3*'[1]CHI TIẾT PTHU'!E3</f>
        <v>0</v>
      </c>
      <c r="W5" s="42"/>
      <c r="X5" s="42"/>
      <c r="Y5" s="42">
        <f>SUM(T5:X5)</f>
        <v>1412775</v>
      </c>
    </row>
    <row r="6" spans="1:25" s="43" customFormat="1" ht="21.95" customHeight="1" x14ac:dyDescent="0.25">
      <c r="A6" s="48" t="s">
        <v>86</v>
      </c>
      <c r="B6" s="48" t="s">
        <v>447</v>
      </c>
      <c r="C6" s="48" t="s">
        <v>85</v>
      </c>
      <c r="D6" s="48" t="s">
        <v>84</v>
      </c>
      <c r="E6" s="51" t="s">
        <v>83</v>
      </c>
      <c r="F6" s="50" t="s">
        <v>82</v>
      </c>
      <c r="G6" s="48" t="s">
        <v>81</v>
      </c>
      <c r="H6" s="48" t="s">
        <v>80</v>
      </c>
      <c r="I6" s="48" t="s">
        <v>79</v>
      </c>
      <c r="J6" s="48" t="s">
        <v>249</v>
      </c>
      <c r="K6" s="48" t="s">
        <v>250</v>
      </c>
      <c r="L6" s="49" t="s">
        <v>78</v>
      </c>
      <c r="M6" s="49" t="s">
        <v>77</v>
      </c>
      <c r="N6" s="48" t="s">
        <v>76</v>
      </c>
      <c r="P6" s="47"/>
      <c r="Q6" s="47"/>
      <c r="R6" s="46">
        <v>2</v>
      </c>
      <c r="S6" s="45" t="s">
        <v>75</v>
      </c>
      <c r="T6" s="44">
        <f>$T$3*'[1]CHI TIẾT PTHU'!C4</f>
        <v>60000</v>
      </c>
      <c r="U6" s="44">
        <f>$U$3*'[1]CHI TIẾT PTHU'!D4</f>
        <v>30000</v>
      </c>
      <c r="V6" s="44">
        <f>$V$3*'[1]CHI TIẾT PTHU'!E4</f>
        <v>0</v>
      </c>
      <c r="W6" s="44">
        <f>$W$3*'[1]CHI TIẾT PTHU'!F4</f>
        <v>0</v>
      </c>
      <c r="X6" s="44"/>
      <c r="Y6" s="44">
        <f>SUM(T6:X6)</f>
        <v>90000</v>
      </c>
    </row>
    <row r="7" spans="1:25" s="37" customFormat="1" ht="15.75" x14ac:dyDescent="0.25">
      <c r="A7" s="35">
        <v>1</v>
      </c>
      <c r="B7" s="35">
        <v>5802</v>
      </c>
      <c r="C7" s="35" t="s">
        <v>286</v>
      </c>
      <c r="D7" s="34" t="s">
        <v>287</v>
      </c>
      <c r="E7" s="33" t="s">
        <v>288</v>
      </c>
      <c r="F7" s="32" t="s">
        <v>289</v>
      </c>
      <c r="G7" s="31" t="s">
        <v>290</v>
      </c>
      <c r="H7" s="30" t="s">
        <v>160</v>
      </c>
      <c r="I7" s="29" t="s">
        <v>8</v>
      </c>
      <c r="J7" s="56" t="s">
        <v>291</v>
      </c>
      <c r="K7" s="54" t="s">
        <v>291</v>
      </c>
      <c r="L7" s="55" t="s">
        <v>292</v>
      </c>
      <c r="M7" s="58">
        <v>210000</v>
      </c>
      <c r="N7" s="40"/>
      <c r="R7" s="41">
        <v>3</v>
      </c>
      <c r="S7" s="41" t="s">
        <v>68</v>
      </c>
      <c r="T7" s="42">
        <f>$T$3*'[1]CHI TIẾT PTHU'!C5</f>
        <v>45000</v>
      </c>
      <c r="U7" s="42">
        <f>$U$3*'[1]CHI TIẾT PTHU'!D5</f>
        <v>22500</v>
      </c>
      <c r="V7" s="42">
        <f>$V$3*'[1]CHI TIẾT PTHU'!E5</f>
        <v>0</v>
      </c>
      <c r="W7" s="42">
        <f>$W$3*'[1]CHI TIẾT PTHU'!F5</f>
        <v>0</v>
      </c>
      <c r="X7" s="42"/>
      <c r="Y7" s="42">
        <f>SUM(T7:X7)</f>
        <v>67500</v>
      </c>
    </row>
    <row r="8" spans="1:25" s="37" customFormat="1" ht="15.75" x14ac:dyDescent="0.25">
      <c r="A8" s="35">
        <v>2</v>
      </c>
      <c r="B8" s="35" t="b">
        <f>VALUE(C8)=C7+1</f>
        <v>1</v>
      </c>
      <c r="C8" s="35" t="s">
        <v>293</v>
      </c>
      <c r="D8" s="34" t="s">
        <v>294</v>
      </c>
      <c r="E8" s="33" t="s">
        <v>295</v>
      </c>
      <c r="F8" s="32" t="s">
        <v>296</v>
      </c>
      <c r="G8" s="31" t="s">
        <v>297</v>
      </c>
      <c r="H8" s="30" t="s">
        <v>298</v>
      </c>
      <c r="I8" s="29" t="s">
        <v>8</v>
      </c>
      <c r="J8" s="56" t="s">
        <v>291</v>
      </c>
      <c r="K8" s="54" t="s">
        <v>299</v>
      </c>
      <c r="L8" s="55" t="s">
        <v>99</v>
      </c>
      <c r="M8" s="58">
        <v>1750000</v>
      </c>
      <c r="N8" s="40"/>
      <c r="R8" s="41">
        <v>4</v>
      </c>
      <c r="S8" s="41" t="s">
        <v>61</v>
      </c>
      <c r="T8" s="42">
        <f>$T$3*'[1]CHI TIẾT PTHU'!C6</f>
        <v>100000</v>
      </c>
      <c r="U8" s="42">
        <f>$U$3*'[1]CHI TIẾT PTHU'!D6</f>
        <v>50000</v>
      </c>
      <c r="V8" s="42">
        <f>$V$3*'[1]CHI TIẾT PTHU'!E6</f>
        <v>0</v>
      </c>
      <c r="W8" s="42">
        <f>$W$3*'[1]CHI TIẾT PTHU'!F6</f>
        <v>0</v>
      </c>
      <c r="X8" s="42"/>
      <c r="Y8" s="42">
        <f>SUM(T8:X8)</f>
        <v>150000</v>
      </c>
    </row>
    <row r="9" spans="1:25" s="37" customFormat="1" ht="15.75" x14ac:dyDescent="0.25">
      <c r="A9" s="35">
        <v>3</v>
      </c>
      <c r="B9" s="35" t="b">
        <f t="shared" ref="B9:B33" si="0">VALUE(C9)=C8+1</f>
        <v>1</v>
      </c>
      <c r="C9" s="35" t="s">
        <v>300</v>
      </c>
      <c r="D9" s="34" t="s">
        <v>301</v>
      </c>
      <c r="E9" s="33" t="s">
        <v>302</v>
      </c>
      <c r="F9" s="32" t="s">
        <v>303</v>
      </c>
      <c r="G9" s="31" t="s">
        <v>304</v>
      </c>
      <c r="H9" s="30" t="s">
        <v>305</v>
      </c>
      <c r="I9" s="29" t="s">
        <v>8</v>
      </c>
      <c r="J9" s="56" t="s">
        <v>291</v>
      </c>
      <c r="K9" s="54" t="s">
        <v>291</v>
      </c>
      <c r="L9" s="55" t="s">
        <v>306</v>
      </c>
      <c r="M9" s="58">
        <v>108675</v>
      </c>
      <c r="N9" s="40"/>
      <c r="R9" s="41">
        <v>5</v>
      </c>
      <c r="S9" s="40" t="s">
        <v>54</v>
      </c>
      <c r="T9" s="40"/>
      <c r="U9" s="40"/>
      <c r="V9" s="40"/>
      <c r="W9" s="40"/>
      <c r="X9" s="39">
        <f>X4*X3</f>
        <v>0</v>
      </c>
      <c r="Y9" s="39">
        <v>12950000</v>
      </c>
    </row>
    <row r="10" spans="1:25" s="37" customFormat="1" ht="15.75" x14ac:dyDescent="0.25">
      <c r="A10" s="35">
        <v>4</v>
      </c>
      <c r="B10" s="35" t="b">
        <f t="shared" si="0"/>
        <v>1</v>
      </c>
      <c r="C10" s="35" t="s">
        <v>307</v>
      </c>
      <c r="D10" s="34" t="s">
        <v>308</v>
      </c>
      <c r="E10" s="33" t="s">
        <v>309</v>
      </c>
      <c r="F10" s="32" t="s">
        <v>178</v>
      </c>
      <c r="G10" s="31" t="s">
        <v>310</v>
      </c>
      <c r="H10" s="30" t="s">
        <v>311</v>
      </c>
      <c r="I10" s="29" t="s">
        <v>8</v>
      </c>
      <c r="J10" s="56" t="s">
        <v>291</v>
      </c>
      <c r="K10" s="54" t="s">
        <v>291</v>
      </c>
      <c r="L10" s="55" t="s">
        <v>312</v>
      </c>
      <c r="M10" s="58">
        <v>253600</v>
      </c>
      <c r="N10" s="40"/>
      <c r="R10" s="37" t="s">
        <v>48</v>
      </c>
      <c r="Y10" s="38">
        <f>SUM(Y5:Y9)</f>
        <v>14670275</v>
      </c>
    </row>
    <row r="11" spans="1:25" ht="15.75" x14ac:dyDescent="0.25">
      <c r="A11" s="35">
        <v>5</v>
      </c>
      <c r="B11" s="35" t="b">
        <f t="shared" si="0"/>
        <v>1</v>
      </c>
      <c r="C11" s="35" t="s">
        <v>313</v>
      </c>
      <c r="D11" s="34" t="s">
        <v>314</v>
      </c>
      <c r="E11" s="33" t="s">
        <v>315</v>
      </c>
      <c r="F11" s="32" t="s">
        <v>316</v>
      </c>
      <c r="G11" s="31" t="s">
        <v>317</v>
      </c>
      <c r="H11" s="30" t="s">
        <v>153</v>
      </c>
      <c r="I11" s="29" t="s">
        <v>8</v>
      </c>
      <c r="J11" s="56" t="s">
        <v>291</v>
      </c>
      <c r="K11" s="54" t="s">
        <v>299</v>
      </c>
      <c r="L11" s="55" t="s">
        <v>318</v>
      </c>
      <c r="M11" s="58">
        <v>108675</v>
      </c>
      <c r="N11" s="40"/>
    </row>
    <row r="12" spans="1:25" ht="15.75" x14ac:dyDescent="0.25">
      <c r="A12" s="35">
        <v>6</v>
      </c>
      <c r="B12" s="35" t="b">
        <f t="shared" si="0"/>
        <v>1</v>
      </c>
      <c r="C12" s="35" t="s">
        <v>319</v>
      </c>
      <c r="D12" s="34" t="s">
        <v>320</v>
      </c>
      <c r="E12" s="33" t="s">
        <v>321</v>
      </c>
      <c r="F12" s="32" t="s">
        <v>322</v>
      </c>
      <c r="G12" s="31" t="s">
        <v>323</v>
      </c>
      <c r="H12" s="30" t="s">
        <v>324</v>
      </c>
      <c r="I12" s="29" t="s">
        <v>8</v>
      </c>
      <c r="J12" s="56" t="s">
        <v>291</v>
      </c>
      <c r="K12" s="54" t="s">
        <v>291</v>
      </c>
      <c r="L12" s="55" t="s">
        <v>325</v>
      </c>
      <c r="M12" s="58">
        <v>108675</v>
      </c>
      <c r="N12" s="40"/>
    </row>
    <row r="13" spans="1:25" ht="15.75" x14ac:dyDescent="0.25">
      <c r="A13" s="35">
        <v>7</v>
      </c>
      <c r="B13" s="35" t="b">
        <f t="shared" si="0"/>
        <v>1</v>
      </c>
      <c r="C13" s="35" t="s">
        <v>326</v>
      </c>
      <c r="D13" s="34" t="s">
        <v>327</v>
      </c>
      <c r="E13" s="33" t="s">
        <v>328</v>
      </c>
      <c r="F13" s="32" t="s">
        <v>329</v>
      </c>
      <c r="G13" s="31" t="s">
        <v>330</v>
      </c>
      <c r="H13" s="30" t="s">
        <v>160</v>
      </c>
      <c r="I13" s="29" t="s">
        <v>8</v>
      </c>
      <c r="J13" s="56" t="s">
        <v>291</v>
      </c>
      <c r="K13" s="54" t="s">
        <v>291</v>
      </c>
      <c r="L13" s="55" t="s">
        <v>331</v>
      </c>
      <c r="M13" s="58">
        <v>210000</v>
      </c>
      <c r="N13" s="40"/>
    </row>
    <row r="14" spans="1:25" s="26" customFormat="1" ht="15.75" x14ac:dyDescent="0.25">
      <c r="A14" s="35">
        <v>8</v>
      </c>
      <c r="B14" s="35" t="b">
        <f t="shared" si="0"/>
        <v>1</v>
      </c>
      <c r="C14" s="35" t="s">
        <v>332</v>
      </c>
      <c r="D14" s="34" t="s">
        <v>333</v>
      </c>
      <c r="E14" s="33" t="s">
        <v>65</v>
      </c>
      <c r="F14" s="32" t="s">
        <v>334</v>
      </c>
      <c r="G14" s="31" t="s">
        <v>335</v>
      </c>
      <c r="H14" s="30" t="s">
        <v>336</v>
      </c>
      <c r="I14" s="29" t="s">
        <v>8</v>
      </c>
      <c r="J14" s="56" t="s">
        <v>299</v>
      </c>
      <c r="K14" s="54" t="s">
        <v>299</v>
      </c>
      <c r="L14" s="55" t="s">
        <v>337</v>
      </c>
      <c r="M14" s="58">
        <v>108675</v>
      </c>
      <c r="N14" s="40"/>
      <c r="P14" s="25"/>
      <c r="Q14" s="25"/>
      <c r="R14" s="1"/>
      <c r="S14" s="1"/>
      <c r="T14" s="1"/>
      <c r="U14" s="1"/>
      <c r="V14" s="1"/>
      <c r="W14" s="1"/>
      <c r="X14" s="1"/>
      <c r="Y14" s="1"/>
    </row>
    <row r="15" spans="1:25" s="25" customFormat="1" ht="15.75" x14ac:dyDescent="0.25">
      <c r="A15" s="35">
        <v>9</v>
      </c>
      <c r="B15" s="35" t="b">
        <f t="shared" si="0"/>
        <v>1</v>
      </c>
      <c r="C15" s="35" t="s">
        <v>338</v>
      </c>
      <c r="D15" s="34" t="s">
        <v>339</v>
      </c>
      <c r="E15" s="33" t="s">
        <v>340</v>
      </c>
      <c r="F15" s="32" t="s">
        <v>341</v>
      </c>
      <c r="G15" s="31" t="s">
        <v>342</v>
      </c>
      <c r="H15" s="30" t="s">
        <v>160</v>
      </c>
      <c r="I15" s="29" t="s">
        <v>8</v>
      </c>
      <c r="J15" s="56" t="s">
        <v>299</v>
      </c>
      <c r="K15" s="54" t="s">
        <v>299</v>
      </c>
      <c r="L15" s="55" t="s">
        <v>343</v>
      </c>
      <c r="M15" s="58">
        <v>210000</v>
      </c>
      <c r="N15" s="40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x14ac:dyDescent="0.25">
      <c r="A16" s="35">
        <v>10</v>
      </c>
      <c r="B16" s="35" t="b">
        <f t="shared" si="0"/>
        <v>1</v>
      </c>
      <c r="C16" s="35" t="s">
        <v>344</v>
      </c>
      <c r="D16" s="34" t="s">
        <v>345</v>
      </c>
      <c r="E16" s="33" t="s">
        <v>346</v>
      </c>
      <c r="F16" s="32" t="s">
        <v>347</v>
      </c>
      <c r="G16" s="31" t="s">
        <v>348</v>
      </c>
      <c r="H16" s="30" t="s">
        <v>190</v>
      </c>
      <c r="I16" s="29" t="s">
        <v>8</v>
      </c>
      <c r="J16" s="56" t="s">
        <v>299</v>
      </c>
      <c r="K16" s="54" t="s">
        <v>299</v>
      </c>
      <c r="L16" s="55" t="s">
        <v>349</v>
      </c>
      <c r="M16" s="58">
        <v>210000</v>
      </c>
      <c r="N16" s="40"/>
    </row>
    <row r="17" spans="1:14" ht="15.75" x14ac:dyDescent="0.25">
      <c r="A17" s="35">
        <v>11</v>
      </c>
      <c r="B17" s="35" t="b">
        <f t="shared" si="0"/>
        <v>1</v>
      </c>
      <c r="C17" s="35" t="s">
        <v>350</v>
      </c>
      <c r="D17" s="34" t="s">
        <v>351</v>
      </c>
      <c r="E17" s="33" t="s">
        <v>157</v>
      </c>
      <c r="F17" s="32" t="s">
        <v>352</v>
      </c>
      <c r="G17" s="31" t="s">
        <v>353</v>
      </c>
      <c r="H17" s="30" t="s">
        <v>190</v>
      </c>
      <c r="I17" s="29" t="s">
        <v>8</v>
      </c>
      <c r="J17" s="56" t="s">
        <v>299</v>
      </c>
      <c r="K17" s="54" t="s">
        <v>299</v>
      </c>
      <c r="L17" s="55" t="s">
        <v>354</v>
      </c>
      <c r="M17" s="58">
        <v>210000</v>
      </c>
      <c r="N17" s="40"/>
    </row>
    <row r="18" spans="1:14" ht="15.75" x14ac:dyDescent="0.25">
      <c r="A18" s="35">
        <v>12</v>
      </c>
      <c r="B18" s="35" t="b">
        <f t="shared" si="0"/>
        <v>1</v>
      </c>
      <c r="C18" s="35" t="s">
        <v>355</v>
      </c>
      <c r="D18" s="34" t="s">
        <v>356</v>
      </c>
      <c r="E18" s="33" t="s">
        <v>357</v>
      </c>
      <c r="F18" s="32" t="s">
        <v>358</v>
      </c>
      <c r="G18" s="31" t="s">
        <v>359</v>
      </c>
      <c r="H18" s="30" t="s">
        <v>190</v>
      </c>
      <c r="I18" s="29" t="s">
        <v>8</v>
      </c>
      <c r="J18" s="56" t="s">
        <v>299</v>
      </c>
      <c r="K18" s="54" t="s">
        <v>299</v>
      </c>
      <c r="L18" s="55" t="s">
        <v>360</v>
      </c>
      <c r="M18" s="58">
        <v>210000</v>
      </c>
      <c r="N18" s="40"/>
    </row>
    <row r="19" spans="1:14" ht="15.75" x14ac:dyDescent="0.25">
      <c r="A19" s="35">
        <v>13</v>
      </c>
      <c r="B19" s="35" t="b">
        <f t="shared" si="0"/>
        <v>1</v>
      </c>
      <c r="C19" s="35" t="s">
        <v>361</v>
      </c>
      <c r="D19" s="34" t="s">
        <v>362</v>
      </c>
      <c r="E19" s="33" t="s">
        <v>363</v>
      </c>
      <c r="F19" s="32" t="s">
        <v>214</v>
      </c>
      <c r="G19" s="31" t="s">
        <v>364</v>
      </c>
      <c r="H19" s="30" t="s">
        <v>365</v>
      </c>
      <c r="I19" s="29" t="s">
        <v>8</v>
      </c>
      <c r="J19" s="56" t="s">
        <v>299</v>
      </c>
      <c r="K19" s="54" t="s">
        <v>299</v>
      </c>
      <c r="L19" s="55" t="s">
        <v>366</v>
      </c>
      <c r="M19" s="58">
        <v>108675</v>
      </c>
      <c r="N19" s="40"/>
    </row>
    <row r="20" spans="1:14" ht="15.75" x14ac:dyDescent="0.25">
      <c r="A20" s="35">
        <v>14</v>
      </c>
      <c r="B20" s="35" t="b">
        <f t="shared" si="0"/>
        <v>1</v>
      </c>
      <c r="C20" s="35" t="s">
        <v>367</v>
      </c>
      <c r="D20" s="34" t="s">
        <v>368</v>
      </c>
      <c r="E20" s="33" t="s">
        <v>369</v>
      </c>
      <c r="F20" s="32" t="s">
        <v>370</v>
      </c>
      <c r="G20" s="31" t="s">
        <v>371</v>
      </c>
      <c r="H20" s="30" t="s">
        <v>160</v>
      </c>
      <c r="I20" s="29" t="s">
        <v>8</v>
      </c>
      <c r="J20" s="56" t="s">
        <v>299</v>
      </c>
      <c r="K20" s="54" t="s">
        <v>299</v>
      </c>
      <c r="L20" s="55" t="s">
        <v>372</v>
      </c>
      <c r="M20" s="58">
        <v>210000</v>
      </c>
      <c r="N20" s="40"/>
    </row>
    <row r="21" spans="1:14" ht="15.75" x14ac:dyDescent="0.25">
      <c r="A21" s="35">
        <v>15</v>
      </c>
      <c r="B21" s="35" t="b">
        <f t="shared" si="0"/>
        <v>1</v>
      </c>
      <c r="C21" s="35" t="s">
        <v>373</v>
      </c>
      <c r="D21" s="34" t="s">
        <v>374</v>
      </c>
      <c r="E21" s="33" t="s">
        <v>375</v>
      </c>
      <c r="F21" s="32" t="s">
        <v>376</v>
      </c>
      <c r="G21" s="31" t="s">
        <v>377</v>
      </c>
      <c r="H21" s="30" t="s">
        <v>160</v>
      </c>
      <c r="I21" s="29" t="s">
        <v>8</v>
      </c>
      <c r="J21" s="56" t="s">
        <v>299</v>
      </c>
      <c r="K21" s="54" t="s">
        <v>299</v>
      </c>
      <c r="L21" s="55" t="s">
        <v>378</v>
      </c>
      <c r="M21" s="58">
        <v>210000</v>
      </c>
      <c r="N21" s="40"/>
    </row>
    <row r="22" spans="1:14" ht="15.75" x14ac:dyDescent="0.25">
      <c r="A22" s="35">
        <v>16</v>
      </c>
      <c r="B22" s="35" t="b">
        <f t="shared" si="0"/>
        <v>1</v>
      </c>
      <c r="C22" s="35" t="s">
        <v>379</v>
      </c>
      <c r="D22" s="34" t="s">
        <v>380</v>
      </c>
      <c r="E22" s="33" t="s">
        <v>381</v>
      </c>
      <c r="F22" s="32" t="s">
        <v>382</v>
      </c>
      <c r="G22" s="31" t="s">
        <v>383</v>
      </c>
      <c r="H22" s="30" t="s">
        <v>274</v>
      </c>
      <c r="I22" s="29" t="s">
        <v>8</v>
      </c>
      <c r="J22" s="56" t="s">
        <v>299</v>
      </c>
      <c r="K22" s="54" t="s">
        <v>299</v>
      </c>
      <c r="L22" s="55" t="s">
        <v>384</v>
      </c>
      <c r="M22" s="58">
        <v>210000</v>
      </c>
      <c r="N22" s="40"/>
    </row>
    <row r="23" spans="1:14" ht="15.75" x14ac:dyDescent="0.25">
      <c r="A23" s="35">
        <v>17</v>
      </c>
      <c r="B23" s="35" t="b">
        <f t="shared" si="0"/>
        <v>1</v>
      </c>
      <c r="C23" s="35" t="s">
        <v>385</v>
      </c>
      <c r="D23" s="34" t="s">
        <v>386</v>
      </c>
      <c r="E23" s="33" t="s">
        <v>387</v>
      </c>
      <c r="F23" s="32" t="s">
        <v>388</v>
      </c>
      <c r="G23" s="31" t="s">
        <v>389</v>
      </c>
      <c r="H23" s="30" t="s">
        <v>190</v>
      </c>
      <c r="I23" s="29" t="s">
        <v>8</v>
      </c>
      <c r="J23" s="56" t="s">
        <v>390</v>
      </c>
      <c r="K23" s="54" t="s">
        <v>390</v>
      </c>
      <c r="L23" s="55" t="s">
        <v>391</v>
      </c>
      <c r="M23" s="58">
        <v>210000</v>
      </c>
      <c r="N23" s="40"/>
    </row>
    <row r="24" spans="1:14" ht="15.75" x14ac:dyDescent="0.25">
      <c r="A24" s="35">
        <v>18</v>
      </c>
      <c r="B24" s="35" t="b">
        <f t="shared" si="0"/>
        <v>1</v>
      </c>
      <c r="C24" s="35" t="s">
        <v>392</v>
      </c>
      <c r="D24" s="34" t="s">
        <v>393</v>
      </c>
      <c r="E24" s="33" t="s">
        <v>394</v>
      </c>
      <c r="F24" s="32" t="s">
        <v>395</v>
      </c>
      <c r="G24" s="31" t="s">
        <v>396</v>
      </c>
      <c r="H24" s="30" t="s">
        <v>190</v>
      </c>
      <c r="I24" s="29" t="s">
        <v>8</v>
      </c>
      <c r="J24" s="56" t="s">
        <v>390</v>
      </c>
      <c r="K24" s="54" t="s">
        <v>390</v>
      </c>
      <c r="L24" s="55" t="s">
        <v>397</v>
      </c>
      <c r="M24" s="58">
        <v>210000</v>
      </c>
      <c r="N24" s="40"/>
    </row>
    <row r="25" spans="1:14" ht="15.75" x14ac:dyDescent="0.25">
      <c r="A25" s="35">
        <v>19</v>
      </c>
      <c r="B25" s="35" t="b">
        <f t="shared" si="0"/>
        <v>1</v>
      </c>
      <c r="C25" s="35" t="s">
        <v>398</v>
      </c>
      <c r="D25" s="34" t="s">
        <v>399</v>
      </c>
      <c r="E25" s="33" t="s">
        <v>400</v>
      </c>
      <c r="F25" s="32" t="s">
        <v>296</v>
      </c>
      <c r="G25" s="31" t="s">
        <v>401</v>
      </c>
      <c r="H25" s="30" t="s">
        <v>402</v>
      </c>
      <c r="I25" s="29" t="s">
        <v>8</v>
      </c>
      <c r="J25" s="56" t="s">
        <v>390</v>
      </c>
      <c r="K25" s="54" t="s">
        <v>390</v>
      </c>
      <c r="L25" s="55" t="s">
        <v>99</v>
      </c>
      <c r="M25" s="58">
        <v>1750000</v>
      </c>
      <c r="N25" s="40"/>
    </row>
    <row r="26" spans="1:14" ht="15.75" x14ac:dyDescent="0.25">
      <c r="A26" s="35">
        <v>20</v>
      </c>
      <c r="B26" s="35" t="b">
        <f t="shared" si="0"/>
        <v>1</v>
      </c>
      <c r="C26" s="35" t="s">
        <v>403</v>
      </c>
      <c r="D26" s="34" t="s">
        <v>404</v>
      </c>
      <c r="E26" s="33" t="s">
        <v>405</v>
      </c>
      <c r="F26" s="32" t="s">
        <v>406</v>
      </c>
      <c r="G26" s="31" t="s">
        <v>407</v>
      </c>
      <c r="H26" s="30" t="s">
        <v>408</v>
      </c>
      <c r="I26" s="29" t="s">
        <v>8</v>
      </c>
      <c r="J26" s="56" t="s">
        <v>390</v>
      </c>
      <c r="K26" s="54" t="s">
        <v>390</v>
      </c>
      <c r="L26" s="55" t="s">
        <v>409</v>
      </c>
      <c r="M26" s="58">
        <v>108675</v>
      </c>
      <c r="N26" s="40"/>
    </row>
    <row r="27" spans="1:14" ht="15.75" x14ac:dyDescent="0.25">
      <c r="A27" s="35">
        <v>21</v>
      </c>
      <c r="B27" s="35" t="b">
        <f t="shared" si="0"/>
        <v>1</v>
      </c>
      <c r="C27" s="35" t="s">
        <v>410</v>
      </c>
      <c r="D27" s="34" t="s">
        <v>411</v>
      </c>
      <c r="E27" s="33" t="s">
        <v>412</v>
      </c>
      <c r="F27" s="32" t="s">
        <v>413</v>
      </c>
      <c r="G27" s="31" t="s">
        <v>414</v>
      </c>
      <c r="H27" s="30" t="s">
        <v>160</v>
      </c>
      <c r="I27" s="29" t="s">
        <v>8</v>
      </c>
      <c r="J27" s="56" t="s">
        <v>390</v>
      </c>
      <c r="K27" s="54" t="s">
        <v>390</v>
      </c>
      <c r="L27" s="55" t="s">
        <v>415</v>
      </c>
      <c r="M27" s="58">
        <v>210000</v>
      </c>
      <c r="N27" s="40"/>
    </row>
    <row r="28" spans="1:14" ht="15.75" x14ac:dyDescent="0.25">
      <c r="A28" s="35">
        <v>22</v>
      </c>
      <c r="B28" s="35" t="b">
        <f t="shared" si="0"/>
        <v>1</v>
      </c>
      <c r="C28" s="35" t="s">
        <v>416</v>
      </c>
      <c r="D28" s="34" t="s">
        <v>417</v>
      </c>
      <c r="E28" s="33" t="s">
        <v>65</v>
      </c>
      <c r="F28" s="32" t="s">
        <v>418</v>
      </c>
      <c r="G28" s="31" t="s">
        <v>419</v>
      </c>
      <c r="H28" s="30" t="s">
        <v>420</v>
      </c>
      <c r="I28" s="29" t="s">
        <v>8</v>
      </c>
      <c r="J28" s="56" t="s">
        <v>390</v>
      </c>
      <c r="K28" s="54" t="s">
        <v>390</v>
      </c>
      <c r="L28" s="55" t="s">
        <v>99</v>
      </c>
      <c r="M28" s="58">
        <v>1750000</v>
      </c>
      <c r="N28" s="40"/>
    </row>
    <row r="29" spans="1:14" ht="15.75" x14ac:dyDescent="0.25">
      <c r="A29" s="35">
        <v>23</v>
      </c>
      <c r="B29" s="35" t="b">
        <f t="shared" si="0"/>
        <v>0</v>
      </c>
      <c r="C29" s="35" t="s">
        <v>421</v>
      </c>
      <c r="D29" s="34" t="s">
        <v>422</v>
      </c>
      <c r="E29" s="33" t="s">
        <v>423</v>
      </c>
      <c r="F29" s="32" t="s">
        <v>113</v>
      </c>
      <c r="G29" s="31" t="s">
        <v>424</v>
      </c>
      <c r="H29" s="30" t="s">
        <v>21</v>
      </c>
      <c r="I29" s="29" t="s">
        <v>8</v>
      </c>
      <c r="J29" s="56" t="s">
        <v>390</v>
      </c>
      <c r="K29" s="54" t="s">
        <v>390</v>
      </c>
      <c r="L29" s="55" t="s">
        <v>99</v>
      </c>
      <c r="M29" s="58">
        <v>108675</v>
      </c>
      <c r="N29" s="40" t="s">
        <v>448</v>
      </c>
    </row>
    <row r="30" spans="1:14" ht="15.75" x14ac:dyDescent="0.25">
      <c r="A30" s="35">
        <v>24</v>
      </c>
      <c r="B30" s="35" t="b">
        <f t="shared" si="0"/>
        <v>1</v>
      </c>
      <c r="C30" s="35" t="s">
        <v>425</v>
      </c>
      <c r="D30" s="34" t="s">
        <v>426</v>
      </c>
      <c r="E30" s="33" t="s">
        <v>427</v>
      </c>
      <c r="F30" s="32" t="s">
        <v>395</v>
      </c>
      <c r="G30" s="31" t="s">
        <v>428</v>
      </c>
      <c r="H30" s="30" t="s">
        <v>37</v>
      </c>
      <c r="I30" s="29" t="s">
        <v>8</v>
      </c>
      <c r="J30" s="56" t="s">
        <v>390</v>
      </c>
      <c r="K30" s="54" t="s">
        <v>390</v>
      </c>
      <c r="L30" s="55" t="s">
        <v>429</v>
      </c>
      <c r="M30" s="58">
        <v>108675</v>
      </c>
      <c r="N30" s="40"/>
    </row>
    <row r="31" spans="1:14" ht="15.75" x14ac:dyDescent="0.25">
      <c r="A31" s="35">
        <v>25</v>
      </c>
      <c r="B31" s="35" t="b">
        <f t="shared" si="0"/>
        <v>1</v>
      </c>
      <c r="C31" s="35" t="s">
        <v>430</v>
      </c>
      <c r="D31" s="34" t="s">
        <v>431</v>
      </c>
      <c r="E31" s="33" t="s">
        <v>432</v>
      </c>
      <c r="F31" s="32" t="s">
        <v>433</v>
      </c>
      <c r="G31" s="31" t="s">
        <v>434</v>
      </c>
      <c r="H31" s="30" t="s">
        <v>365</v>
      </c>
      <c r="I31" s="29" t="s">
        <v>8</v>
      </c>
      <c r="J31" s="56" t="s">
        <v>390</v>
      </c>
      <c r="K31" s="54" t="s">
        <v>390</v>
      </c>
      <c r="L31" s="55" t="s">
        <v>435</v>
      </c>
      <c r="M31" s="58">
        <v>108675</v>
      </c>
      <c r="N31" s="40"/>
    </row>
    <row r="32" spans="1:14" ht="15.75" x14ac:dyDescent="0.25">
      <c r="A32" s="35">
        <v>26</v>
      </c>
      <c r="B32" s="35" t="b">
        <f t="shared" si="0"/>
        <v>1</v>
      </c>
      <c r="C32" s="35" t="s">
        <v>436</v>
      </c>
      <c r="D32" s="34" t="s">
        <v>437</v>
      </c>
      <c r="E32" s="33" t="s">
        <v>328</v>
      </c>
      <c r="F32" s="32" t="s">
        <v>438</v>
      </c>
      <c r="G32" s="31" t="s">
        <v>439</v>
      </c>
      <c r="H32" s="30" t="s">
        <v>160</v>
      </c>
      <c r="I32" s="29" t="s">
        <v>8</v>
      </c>
      <c r="J32" s="56" t="s">
        <v>390</v>
      </c>
      <c r="K32" s="54" t="s">
        <v>390</v>
      </c>
      <c r="L32" s="55" t="s">
        <v>440</v>
      </c>
      <c r="M32" s="58">
        <v>210000</v>
      </c>
      <c r="N32" s="40"/>
    </row>
    <row r="33" spans="1:14" ht="15.75" x14ac:dyDescent="0.25">
      <c r="A33" s="35">
        <v>27</v>
      </c>
      <c r="B33" s="35" t="b">
        <f t="shared" si="0"/>
        <v>1</v>
      </c>
      <c r="C33" s="35" t="s">
        <v>441</v>
      </c>
      <c r="D33" s="34" t="s">
        <v>442</v>
      </c>
      <c r="E33" s="33" t="s">
        <v>443</v>
      </c>
      <c r="F33" s="32" t="s">
        <v>444</v>
      </c>
      <c r="G33" s="31" t="s">
        <v>445</v>
      </c>
      <c r="H33" s="30" t="s">
        <v>160</v>
      </c>
      <c r="I33" s="29" t="s">
        <v>8</v>
      </c>
      <c r="J33" s="56" t="s">
        <v>390</v>
      </c>
      <c r="K33" s="54" t="s">
        <v>390</v>
      </c>
      <c r="L33" s="55" t="s">
        <v>446</v>
      </c>
      <c r="M33" s="58">
        <v>210000</v>
      </c>
      <c r="N33" s="40"/>
    </row>
    <row r="34" spans="1:14" ht="15.75" x14ac:dyDescent="0.25">
      <c r="A34" s="134" t="s">
        <v>7</v>
      </c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6">
        <f>SUM(M7:M33)</f>
        <v>9421675</v>
      </c>
      <c r="N34" s="137"/>
    </row>
    <row r="35" spans="1:14" x14ac:dyDescent="0.25">
      <c r="A35" s="138" t="s">
        <v>449</v>
      </c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40"/>
    </row>
    <row r="36" spans="1:14" x14ac:dyDescent="0.25">
      <c r="A36" s="8"/>
      <c r="B36" s="8"/>
      <c r="C36" s="141"/>
      <c r="D36" s="141"/>
      <c r="E36" s="63"/>
      <c r="F36" s="142" t="s">
        <v>450</v>
      </c>
      <c r="G36" s="142"/>
      <c r="H36" s="142"/>
      <c r="I36" s="142"/>
      <c r="J36" s="142"/>
      <c r="K36" s="142"/>
      <c r="L36" s="142"/>
      <c r="M36" s="142"/>
      <c r="N36" s="142"/>
    </row>
    <row r="37" spans="1:14" ht="15.75" x14ac:dyDescent="0.25">
      <c r="A37" s="12" t="s">
        <v>4</v>
      </c>
      <c r="B37" s="12"/>
      <c r="C37" s="12"/>
      <c r="D37" s="12"/>
      <c r="E37" s="22"/>
      <c r="F37" s="22"/>
      <c r="G37" s="22"/>
      <c r="H37" s="22"/>
      <c r="I37" s="12"/>
      <c r="J37" s="12"/>
      <c r="K37" s="12"/>
      <c r="L37" s="128" t="s">
        <v>3</v>
      </c>
      <c r="M37" s="128"/>
      <c r="N37" s="128"/>
    </row>
    <row r="38" spans="1:14" ht="15.75" x14ac:dyDescent="0.25">
      <c r="A38" s="16"/>
      <c r="B38" s="16"/>
      <c r="C38" s="128"/>
      <c r="D38" s="128"/>
      <c r="E38" s="60"/>
      <c r="F38" s="12"/>
      <c r="G38" s="12"/>
      <c r="H38" s="12"/>
      <c r="I38" s="12"/>
      <c r="J38" s="12"/>
      <c r="K38" s="12"/>
      <c r="L38" s="128"/>
      <c r="M38" s="128"/>
      <c r="N38" s="128"/>
    </row>
    <row r="39" spans="1:14" ht="15.75" x14ac:dyDescent="0.25">
      <c r="A39" s="16"/>
      <c r="B39" s="16"/>
      <c r="C39" s="129"/>
      <c r="D39" s="129"/>
      <c r="E39" s="61"/>
      <c r="F39" s="17"/>
      <c r="G39" s="17"/>
      <c r="H39" s="17"/>
      <c r="I39" s="17"/>
      <c r="J39" s="17"/>
      <c r="K39" s="17"/>
      <c r="L39" s="18"/>
      <c r="M39" s="18"/>
      <c r="N39" s="17"/>
    </row>
    <row r="40" spans="1:14" ht="15.75" x14ac:dyDescent="0.25">
      <c r="A40" s="16"/>
      <c r="B40" s="16"/>
      <c r="C40" s="61"/>
      <c r="D40" s="61"/>
      <c r="E40" s="61"/>
      <c r="F40" s="17"/>
      <c r="G40" s="17"/>
      <c r="H40" s="17"/>
      <c r="I40" s="17"/>
      <c r="J40" s="17"/>
      <c r="K40" s="17"/>
      <c r="L40" s="18"/>
      <c r="M40" s="18"/>
      <c r="N40" s="17"/>
    </row>
    <row r="41" spans="1:14" ht="15.75" x14ac:dyDescent="0.25">
      <c r="A41" s="16"/>
      <c r="B41" s="16"/>
      <c r="C41" s="14"/>
      <c r="D41" s="14"/>
      <c r="E41" s="14"/>
      <c r="F41" s="14"/>
      <c r="G41" s="14"/>
      <c r="H41" s="14"/>
      <c r="I41" s="14"/>
      <c r="J41" s="14"/>
      <c r="K41" s="14"/>
      <c r="L41" s="15"/>
      <c r="M41" s="15"/>
      <c r="N41" s="13"/>
    </row>
    <row r="42" spans="1:14" ht="15.75" x14ac:dyDescent="0.25">
      <c r="A42" s="12" t="s">
        <v>2</v>
      </c>
      <c r="B42" s="12"/>
      <c r="C42" s="12"/>
      <c r="D42" s="12"/>
      <c r="E42" s="12"/>
      <c r="F42" s="12"/>
      <c r="G42" s="12"/>
      <c r="H42" s="12"/>
      <c r="I42" s="11"/>
      <c r="J42" s="11"/>
      <c r="K42" s="11"/>
      <c r="L42" s="128" t="s">
        <v>1</v>
      </c>
      <c r="M42" s="128"/>
      <c r="N42" s="128"/>
    </row>
    <row r="43" spans="1:14" x14ac:dyDescent="0.25">
      <c r="A43" s="8" t="s">
        <v>0</v>
      </c>
      <c r="B43" s="8"/>
      <c r="C43" s="6"/>
      <c r="D43" s="6"/>
      <c r="E43" s="6"/>
      <c r="F43" s="6"/>
      <c r="G43" s="6"/>
      <c r="H43" s="6"/>
      <c r="I43" s="6"/>
      <c r="J43" s="6"/>
      <c r="K43" s="6"/>
      <c r="L43" s="7"/>
      <c r="M43" s="7"/>
      <c r="N43" s="5"/>
    </row>
    <row r="44" spans="1:14" x14ac:dyDescent="0.25">
      <c r="A44" s="8"/>
      <c r="B44" s="8"/>
      <c r="C44" s="6"/>
      <c r="D44" s="6"/>
      <c r="E44" s="6"/>
      <c r="F44" s="6"/>
      <c r="G44" s="6"/>
      <c r="H44" s="6"/>
      <c r="I44" s="6"/>
      <c r="J44" s="6"/>
      <c r="K44" s="6"/>
      <c r="L44" s="7"/>
      <c r="M44" s="7"/>
      <c r="N44" s="5"/>
    </row>
    <row r="45" spans="1:14" x14ac:dyDescent="0.25">
      <c r="A45" s="8"/>
      <c r="B45" s="8"/>
      <c r="C45" s="130"/>
      <c r="D45" s="130"/>
      <c r="E45" s="62"/>
      <c r="F45" s="6"/>
      <c r="G45" s="6"/>
      <c r="H45" s="6"/>
      <c r="I45" s="6"/>
      <c r="J45" s="6"/>
      <c r="K45" s="6"/>
      <c r="L45" s="7"/>
      <c r="M45" s="7"/>
      <c r="N45" s="5"/>
    </row>
    <row r="46" spans="1:14" x14ac:dyDescent="0.25">
      <c r="A46" s="8"/>
      <c r="B46" s="8"/>
      <c r="C46" s="6"/>
      <c r="D46" s="6"/>
      <c r="E46" s="6"/>
      <c r="F46" s="6"/>
      <c r="G46" s="6"/>
      <c r="H46" s="6"/>
      <c r="I46" s="6"/>
      <c r="J46" s="6"/>
      <c r="K46" s="6"/>
      <c r="L46" s="7"/>
      <c r="M46" s="7"/>
      <c r="N46" s="5"/>
    </row>
    <row r="47" spans="1:14" x14ac:dyDescent="0.25">
      <c r="A47" s="4"/>
      <c r="B47" s="4"/>
    </row>
  </sheetData>
  <mergeCells count="13">
    <mergeCell ref="C45:D45"/>
    <mergeCell ref="A4:N4"/>
    <mergeCell ref="A5:N5"/>
    <mergeCell ref="A34:L34"/>
    <mergeCell ref="M34:N34"/>
    <mergeCell ref="A35:N35"/>
    <mergeCell ref="C36:D36"/>
    <mergeCell ref="F36:N36"/>
    <mergeCell ref="L37:N37"/>
    <mergeCell ref="C38:D38"/>
    <mergeCell ref="L38:N38"/>
    <mergeCell ref="C39:D39"/>
    <mergeCell ref="L42:N42"/>
  </mergeCells>
  <pageMargins left="0.68" right="0" top="0.37" bottom="0.39" header="0.31496062992126" footer="0.2"/>
  <pageSetup paperSize="9" fitToHeight="0" orientation="portrait" r:id="rId1"/>
  <headerFooter alignWithMargins="0"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40"/>
  <sheetViews>
    <sheetView topLeftCell="A16" zoomScaleNormal="100" zoomScaleSheetLayoutView="100" workbookViewId="0">
      <selection activeCell="Q24" sqref="Q24"/>
    </sheetView>
  </sheetViews>
  <sheetFormatPr defaultRowHeight="15.75" x14ac:dyDescent="0.25"/>
  <cols>
    <col min="1" max="1" width="5.85546875" style="1" customWidth="1"/>
    <col min="2" max="2" width="9" style="1" hidden="1" customWidth="1"/>
    <col min="3" max="3" width="9.140625" style="1" bestFit="1" customWidth="1"/>
    <col min="4" max="4" width="10.85546875" style="1" customWidth="1"/>
    <col min="5" max="5" width="18.5703125" style="1" bestFit="1" customWidth="1"/>
    <col min="6" max="6" width="8" style="1" bestFit="1" customWidth="1"/>
    <col min="7" max="7" width="11.28515625" style="1" hidden="1" customWidth="1"/>
    <col min="8" max="8" width="17.85546875" style="1" customWidth="1"/>
    <col min="9" max="9" width="14.7109375" style="1" hidden="1" customWidth="1"/>
    <col min="10" max="10" width="11.5703125" style="1" hidden="1" customWidth="1"/>
    <col min="11" max="11" width="14.7109375" style="1" hidden="1" customWidth="1"/>
    <col min="12" max="12" width="11.28515625" style="3" hidden="1" customWidth="1"/>
    <col min="13" max="13" width="11.28515625" style="73" bestFit="1" customWidth="1"/>
    <col min="14" max="14" width="12.5703125" style="2" customWidth="1"/>
    <col min="15" max="18" width="9.140625" style="1"/>
    <col min="19" max="19" width="16.140625" style="1" customWidth="1"/>
    <col min="20" max="20" width="14.7109375" style="1" customWidth="1"/>
    <col min="21" max="21" width="12.28515625" style="1" bestFit="1" customWidth="1"/>
    <col min="22" max="22" width="9.85546875" style="1" bestFit="1" customWidth="1"/>
    <col min="23" max="23" width="9.85546875" style="1" customWidth="1"/>
    <col min="24" max="25" width="14.42578125" style="1" customWidth="1"/>
    <col min="26" max="16384" width="9.140625" style="1"/>
  </cols>
  <sheetData>
    <row r="1" spans="1:2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7"/>
      <c r="M1" s="15"/>
      <c r="N1" s="5"/>
    </row>
    <row r="2" spans="1:2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15"/>
      <c r="N2" s="5"/>
    </row>
    <row r="3" spans="1:2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15"/>
      <c r="N3" s="5"/>
      <c r="P3" s="1" t="s">
        <v>92</v>
      </c>
      <c r="R3" s="1" t="s">
        <v>91</v>
      </c>
      <c r="T3" s="1">
        <v>2</v>
      </c>
      <c r="U3" s="1">
        <v>1</v>
      </c>
      <c r="V3" s="1">
        <v>0</v>
      </c>
      <c r="W3" s="1">
        <v>0</v>
      </c>
      <c r="X3" s="1">
        <v>0</v>
      </c>
    </row>
    <row r="4" spans="1:25" ht="45.75" customHeight="1" x14ac:dyDescent="0.25">
      <c r="A4" s="143" t="s">
        <v>252</v>
      </c>
      <c r="B4" s="143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R4" s="53" t="s">
        <v>86</v>
      </c>
      <c r="S4" s="53" t="s">
        <v>89</v>
      </c>
      <c r="T4" s="52">
        <v>537200</v>
      </c>
      <c r="U4" s="52">
        <v>645875</v>
      </c>
      <c r="V4" s="52">
        <v>727200</v>
      </c>
      <c r="W4" s="52">
        <v>102500</v>
      </c>
      <c r="X4" s="52">
        <v>700000</v>
      </c>
      <c r="Y4" s="52" t="s">
        <v>48</v>
      </c>
    </row>
    <row r="5" spans="1:25" ht="16.5" customHeight="1" x14ac:dyDescent="0.25">
      <c r="A5" s="133" t="s">
        <v>557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R5" s="41">
        <v>1</v>
      </c>
      <c r="S5" s="41" t="s">
        <v>87</v>
      </c>
      <c r="T5" s="42">
        <f>$T$3*'[1]CHI TIẾT PTHU'!C3</f>
        <v>869400</v>
      </c>
      <c r="U5" s="42">
        <f>$U$3*'[1]CHI TIẾT PTHU'!D3</f>
        <v>543375</v>
      </c>
      <c r="V5" s="42">
        <f>$V$3*'[1]CHI TIẾT PTHU'!E3</f>
        <v>0</v>
      </c>
      <c r="W5" s="42"/>
      <c r="X5" s="42"/>
      <c r="Y5" s="42">
        <f>SUM(T5:X5)</f>
        <v>1412775</v>
      </c>
    </row>
    <row r="6" spans="1:25" s="43" customFormat="1" ht="21.95" customHeight="1" x14ac:dyDescent="0.25">
      <c r="A6" s="48" t="s">
        <v>86</v>
      </c>
      <c r="B6" s="48" t="s">
        <v>447</v>
      </c>
      <c r="C6" s="48" t="s">
        <v>85</v>
      </c>
      <c r="D6" s="48" t="s">
        <v>84</v>
      </c>
      <c r="E6" s="51" t="s">
        <v>83</v>
      </c>
      <c r="F6" s="50" t="s">
        <v>82</v>
      </c>
      <c r="G6" s="48" t="s">
        <v>81</v>
      </c>
      <c r="H6" s="48" t="s">
        <v>80</v>
      </c>
      <c r="I6" s="48" t="s">
        <v>79</v>
      </c>
      <c r="J6" s="48" t="s">
        <v>249</v>
      </c>
      <c r="K6" s="48" t="s">
        <v>250</v>
      </c>
      <c r="L6" s="49" t="s">
        <v>78</v>
      </c>
      <c r="M6" s="49" t="s">
        <v>77</v>
      </c>
      <c r="N6" s="48" t="s">
        <v>76</v>
      </c>
      <c r="P6" s="47"/>
      <c r="Q6" s="47"/>
      <c r="R6" s="46">
        <v>2</v>
      </c>
      <c r="S6" s="45" t="s">
        <v>75</v>
      </c>
      <c r="T6" s="44">
        <f>$T$3*'[1]CHI TIẾT PTHU'!C4</f>
        <v>60000</v>
      </c>
      <c r="U6" s="44">
        <f>$U$3*'[1]CHI TIẾT PTHU'!D4</f>
        <v>30000</v>
      </c>
      <c r="V6" s="44">
        <f>$V$3*'[1]CHI TIẾT PTHU'!E4</f>
        <v>0</v>
      </c>
      <c r="W6" s="44">
        <f>$W$3*'[1]CHI TIẾT PTHU'!F4</f>
        <v>0</v>
      </c>
      <c r="X6" s="44"/>
      <c r="Y6" s="44">
        <f>SUM(T6:X6)</f>
        <v>90000</v>
      </c>
    </row>
    <row r="7" spans="1:25" s="37" customFormat="1" x14ac:dyDescent="0.25">
      <c r="A7" s="35">
        <v>1</v>
      </c>
      <c r="B7" s="35">
        <v>5802</v>
      </c>
      <c r="C7" s="35" t="s">
        <v>451</v>
      </c>
      <c r="D7" s="34" t="s">
        <v>452</v>
      </c>
      <c r="E7" s="33" t="s">
        <v>453</v>
      </c>
      <c r="F7" s="32" t="s">
        <v>454</v>
      </c>
      <c r="G7" s="31" t="s">
        <v>455</v>
      </c>
      <c r="H7" s="30" t="s">
        <v>365</v>
      </c>
      <c r="I7" s="29" t="s">
        <v>8</v>
      </c>
      <c r="J7" s="56" t="s">
        <v>456</v>
      </c>
      <c r="K7" s="54" t="s">
        <v>456</v>
      </c>
      <c r="L7" s="55" t="s">
        <v>457</v>
      </c>
      <c r="M7" s="72">
        <v>108675</v>
      </c>
      <c r="N7" s="40"/>
      <c r="R7" s="41">
        <v>3</v>
      </c>
      <c r="S7" s="41" t="s">
        <v>68</v>
      </c>
      <c r="T7" s="42">
        <f>$T$3*'[1]CHI TIẾT PTHU'!C5</f>
        <v>45000</v>
      </c>
      <c r="U7" s="42">
        <f>$U$3*'[1]CHI TIẾT PTHU'!D5</f>
        <v>22500</v>
      </c>
      <c r="V7" s="42">
        <f>$V$3*'[1]CHI TIẾT PTHU'!E5</f>
        <v>0</v>
      </c>
      <c r="W7" s="42">
        <f>$W$3*'[1]CHI TIẾT PTHU'!F5</f>
        <v>0</v>
      </c>
      <c r="X7" s="42"/>
      <c r="Y7" s="42">
        <f>SUM(T7:X7)</f>
        <v>67500</v>
      </c>
    </row>
    <row r="8" spans="1:25" s="37" customFormat="1" x14ac:dyDescent="0.25">
      <c r="A8" s="35">
        <v>2</v>
      </c>
      <c r="B8" s="35" t="b">
        <f>VALUE(C8)=C7+1</f>
        <v>1</v>
      </c>
      <c r="C8" s="35" t="s">
        <v>458</v>
      </c>
      <c r="D8" s="34" t="s">
        <v>459</v>
      </c>
      <c r="E8" s="33" t="s">
        <v>157</v>
      </c>
      <c r="F8" s="32" t="s">
        <v>460</v>
      </c>
      <c r="G8" s="31" t="s">
        <v>461</v>
      </c>
      <c r="H8" s="30" t="s">
        <v>160</v>
      </c>
      <c r="I8" s="29" t="s">
        <v>8</v>
      </c>
      <c r="J8" s="56" t="s">
        <v>456</v>
      </c>
      <c r="K8" s="54" t="s">
        <v>456</v>
      </c>
      <c r="L8" s="55" t="s">
        <v>462</v>
      </c>
      <c r="M8" s="72">
        <v>210000</v>
      </c>
      <c r="N8" s="40"/>
      <c r="R8" s="41">
        <v>4</v>
      </c>
      <c r="S8" s="41" t="s">
        <v>61</v>
      </c>
      <c r="T8" s="42">
        <f>$T$3*'[1]CHI TIẾT PTHU'!C6</f>
        <v>100000</v>
      </c>
      <c r="U8" s="42">
        <f>$U$3*'[1]CHI TIẾT PTHU'!D6</f>
        <v>50000</v>
      </c>
      <c r="V8" s="42">
        <f>$V$3*'[1]CHI TIẾT PTHU'!E6</f>
        <v>0</v>
      </c>
      <c r="W8" s="42">
        <f>$W$3*'[1]CHI TIẾT PTHU'!F6</f>
        <v>0</v>
      </c>
      <c r="X8" s="42"/>
      <c r="Y8" s="42">
        <f>SUM(T8:X8)</f>
        <v>150000</v>
      </c>
    </row>
    <row r="9" spans="1:25" s="37" customFormat="1" x14ac:dyDescent="0.25">
      <c r="A9" s="35">
        <v>3</v>
      </c>
      <c r="B9" s="35" t="b">
        <f t="shared" ref="B9:B26" si="0">VALUE(C9)=C8+1</f>
        <v>1</v>
      </c>
      <c r="C9" s="35" t="s">
        <v>463</v>
      </c>
      <c r="D9" s="34" t="s">
        <v>464</v>
      </c>
      <c r="E9" s="33" t="s">
        <v>465</v>
      </c>
      <c r="F9" s="32" t="s">
        <v>466</v>
      </c>
      <c r="G9" s="31" t="s">
        <v>467</v>
      </c>
      <c r="H9" s="30" t="s">
        <v>190</v>
      </c>
      <c r="I9" s="29" t="s">
        <v>8</v>
      </c>
      <c r="J9" s="56" t="s">
        <v>456</v>
      </c>
      <c r="K9" s="54" t="s">
        <v>456</v>
      </c>
      <c r="L9" s="55" t="s">
        <v>468</v>
      </c>
      <c r="M9" s="72">
        <v>210000</v>
      </c>
      <c r="N9" s="40"/>
      <c r="R9" s="41">
        <v>5</v>
      </c>
      <c r="S9" s="40" t="s">
        <v>54</v>
      </c>
      <c r="T9" s="40"/>
      <c r="U9" s="40"/>
      <c r="V9" s="40"/>
      <c r="W9" s="40"/>
      <c r="X9" s="39">
        <f>X4*X3</f>
        <v>0</v>
      </c>
      <c r="Y9" s="39">
        <v>12950000</v>
      </c>
    </row>
    <row r="10" spans="1:25" s="37" customFormat="1" x14ac:dyDescent="0.25">
      <c r="A10" s="35">
        <v>4</v>
      </c>
      <c r="B10" s="35" t="b">
        <f t="shared" si="0"/>
        <v>1</v>
      </c>
      <c r="C10" s="35" t="s">
        <v>469</v>
      </c>
      <c r="D10" s="34" t="s">
        <v>470</v>
      </c>
      <c r="E10" s="33" t="s">
        <v>471</v>
      </c>
      <c r="F10" s="32" t="s">
        <v>472</v>
      </c>
      <c r="G10" s="31" t="s">
        <v>473</v>
      </c>
      <c r="H10" s="30" t="s">
        <v>190</v>
      </c>
      <c r="I10" s="29" t="s">
        <v>8</v>
      </c>
      <c r="J10" s="56" t="s">
        <v>456</v>
      </c>
      <c r="K10" s="54" t="s">
        <v>456</v>
      </c>
      <c r="L10" s="55" t="s">
        <v>474</v>
      </c>
      <c r="M10" s="72">
        <v>210000</v>
      </c>
      <c r="N10" s="40"/>
      <c r="R10" s="37" t="s">
        <v>48</v>
      </c>
      <c r="Y10" s="38">
        <f>SUM(Y5:Y9)</f>
        <v>14670275</v>
      </c>
    </row>
    <row r="11" spans="1:25" x14ac:dyDescent="0.25">
      <c r="A11" s="35">
        <v>5</v>
      </c>
      <c r="B11" s="35" t="b">
        <f t="shared" si="0"/>
        <v>1</v>
      </c>
      <c r="C11" s="35" t="s">
        <v>475</v>
      </c>
      <c r="D11" s="34" t="s">
        <v>476</v>
      </c>
      <c r="E11" s="33" t="s">
        <v>477</v>
      </c>
      <c r="F11" s="32" t="s">
        <v>296</v>
      </c>
      <c r="G11" s="31" t="s">
        <v>478</v>
      </c>
      <c r="H11" s="30" t="s">
        <v>305</v>
      </c>
      <c r="I11" s="29" t="s">
        <v>8</v>
      </c>
      <c r="J11" s="56" t="s">
        <v>456</v>
      </c>
      <c r="K11" s="54" t="s">
        <v>456</v>
      </c>
      <c r="L11" s="55" t="s">
        <v>479</v>
      </c>
      <c r="M11" s="72">
        <v>108675</v>
      </c>
      <c r="N11" s="40"/>
    </row>
    <row r="12" spans="1:25" x14ac:dyDescent="0.25">
      <c r="A12" s="35">
        <v>6</v>
      </c>
      <c r="B12" s="35" t="b">
        <f t="shared" si="0"/>
        <v>1</v>
      </c>
      <c r="C12" s="35" t="s">
        <v>480</v>
      </c>
      <c r="D12" s="34" t="s">
        <v>481</v>
      </c>
      <c r="E12" s="33" t="s">
        <v>51</v>
      </c>
      <c r="F12" s="32" t="s">
        <v>482</v>
      </c>
      <c r="G12" s="31" t="s">
        <v>483</v>
      </c>
      <c r="H12" s="30" t="s">
        <v>139</v>
      </c>
      <c r="I12" s="29" t="s">
        <v>8</v>
      </c>
      <c r="J12" s="56" t="s">
        <v>484</v>
      </c>
      <c r="K12" s="54" t="s">
        <v>484</v>
      </c>
      <c r="L12" s="55" t="s">
        <v>485</v>
      </c>
      <c r="M12" s="72">
        <v>108675</v>
      </c>
      <c r="N12" s="40"/>
    </row>
    <row r="13" spans="1:25" x14ac:dyDescent="0.25">
      <c r="A13" s="35">
        <v>7</v>
      </c>
      <c r="B13" s="35" t="b">
        <f t="shared" si="0"/>
        <v>1</v>
      </c>
      <c r="C13" s="35" t="s">
        <v>486</v>
      </c>
      <c r="D13" s="34" t="s">
        <v>487</v>
      </c>
      <c r="E13" s="33" t="s">
        <v>488</v>
      </c>
      <c r="F13" s="32" t="s">
        <v>489</v>
      </c>
      <c r="G13" s="31" t="s">
        <v>490</v>
      </c>
      <c r="H13" s="30" t="s">
        <v>139</v>
      </c>
      <c r="I13" s="29" t="s">
        <v>8</v>
      </c>
      <c r="J13" s="56" t="s">
        <v>484</v>
      </c>
      <c r="K13" s="54" t="s">
        <v>484</v>
      </c>
      <c r="L13" s="55" t="s">
        <v>491</v>
      </c>
      <c r="M13" s="72">
        <v>108675</v>
      </c>
      <c r="N13" s="40"/>
    </row>
    <row r="14" spans="1:25" s="26" customFormat="1" x14ac:dyDescent="0.25">
      <c r="A14" s="35">
        <v>8</v>
      </c>
      <c r="B14" s="35" t="b">
        <f t="shared" si="0"/>
        <v>1</v>
      </c>
      <c r="C14" s="35" t="s">
        <v>492</v>
      </c>
      <c r="D14" s="34" t="s">
        <v>493</v>
      </c>
      <c r="E14" s="33" t="s">
        <v>494</v>
      </c>
      <c r="F14" s="32" t="s">
        <v>495</v>
      </c>
      <c r="G14" s="31" t="s">
        <v>496</v>
      </c>
      <c r="H14" s="30" t="s">
        <v>274</v>
      </c>
      <c r="I14" s="29" t="s">
        <v>8</v>
      </c>
      <c r="J14" s="56" t="s">
        <v>497</v>
      </c>
      <c r="K14" s="54" t="s">
        <v>497</v>
      </c>
      <c r="L14" s="55" t="s">
        <v>498</v>
      </c>
      <c r="M14" s="72">
        <v>210000</v>
      </c>
      <c r="N14" s="40"/>
      <c r="P14" s="25"/>
      <c r="Q14" s="25"/>
      <c r="R14" s="1"/>
      <c r="S14" s="1"/>
      <c r="T14" s="1"/>
      <c r="U14" s="1"/>
      <c r="V14" s="1"/>
      <c r="W14" s="1"/>
      <c r="X14" s="1"/>
      <c r="Y14" s="1"/>
    </row>
    <row r="15" spans="1:25" s="25" customFormat="1" x14ac:dyDescent="0.25">
      <c r="A15" s="35">
        <v>9</v>
      </c>
      <c r="B15" s="35" t="b">
        <f t="shared" si="0"/>
        <v>1</v>
      </c>
      <c r="C15" s="35" t="s">
        <v>499</v>
      </c>
      <c r="D15" s="34" t="s">
        <v>500</v>
      </c>
      <c r="E15" s="33" t="s">
        <v>501</v>
      </c>
      <c r="F15" s="32" t="s">
        <v>502</v>
      </c>
      <c r="G15" s="31" t="s">
        <v>503</v>
      </c>
      <c r="H15" s="30" t="s">
        <v>504</v>
      </c>
      <c r="I15" s="29" t="s">
        <v>8</v>
      </c>
      <c r="J15" s="56" t="s">
        <v>497</v>
      </c>
      <c r="K15" s="54" t="s">
        <v>497</v>
      </c>
      <c r="L15" s="55" t="s">
        <v>99</v>
      </c>
      <c r="M15" s="72">
        <v>108675</v>
      </c>
      <c r="N15" s="40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x14ac:dyDescent="0.25">
      <c r="A16" s="35">
        <v>10</v>
      </c>
      <c r="B16" s="35" t="b">
        <f t="shared" si="0"/>
        <v>1</v>
      </c>
      <c r="C16" s="35" t="s">
        <v>505</v>
      </c>
      <c r="D16" s="34" t="s">
        <v>506</v>
      </c>
      <c r="E16" s="33" t="s">
        <v>346</v>
      </c>
      <c r="F16" s="32" t="s">
        <v>507</v>
      </c>
      <c r="G16" s="31" t="s">
        <v>508</v>
      </c>
      <c r="H16" s="30" t="s">
        <v>504</v>
      </c>
      <c r="I16" s="29" t="s">
        <v>8</v>
      </c>
      <c r="J16" s="56" t="s">
        <v>497</v>
      </c>
      <c r="K16" s="54" t="s">
        <v>497</v>
      </c>
      <c r="L16" s="55" t="s">
        <v>99</v>
      </c>
      <c r="M16" s="72">
        <v>108675</v>
      </c>
      <c r="N16" s="40"/>
    </row>
    <row r="17" spans="1:14" x14ac:dyDescent="0.25">
      <c r="A17" s="35">
        <v>11</v>
      </c>
      <c r="B17" s="35" t="b">
        <f t="shared" si="0"/>
        <v>1</v>
      </c>
      <c r="C17" s="35" t="s">
        <v>509</v>
      </c>
      <c r="D17" s="34" t="s">
        <v>506</v>
      </c>
      <c r="E17" s="33" t="s">
        <v>346</v>
      </c>
      <c r="F17" s="32" t="s">
        <v>507</v>
      </c>
      <c r="G17" s="31" t="s">
        <v>508</v>
      </c>
      <c r="H17" s="30" t="s">
        <v>504</v>
      </c>
      <c r="I17" s="29" t="s">
        <v>8</v>
      </c>
      <c r="J17" s="56" t="s">
        <v>497</v>
      </c>
      <c r="K17" s="54" t="s">
        <v>497</v>
      </c>
      <c r="L17" s="55" t="s">
        <v>99</v>
      </c>
      <c r="M17" s="72">
        <v>1750000</v>
      </c>
      <c r="N17" s="40"/>
    </row>
    <row r="18" spans="1:14" x14ac:dyDescent="0.25">
      <c r="A18" s="35">
        <v>12</v>
      </c>
      <c r="B18" s="35" t="b">
        <f t="shared" si="0"/>
        <v>1</v>
      </c>
      <c r="C18" s="35" t="s">
        <v>510</v>
      </c>
      <c r="D18" s="34" t="s">
        <v>511</v>
      </c>
      <c r="E18" s="33" t="s">
        <v>512</v>
      </c>
      <c r="F18" s="32" t="s">
        <v>513</v>
      </c>
      <c r="G18" s="31" t="s">
        <v>514</v>
      </c>
      <c r="H18" s="30" t="s">
        <v>515</v>
      </c>
      <c r="I18" s="29" t="s">
        <v>8</v>
      </c>
      <c r="J18" s="56" t="s">
        <v>497</v>
      </c>
      <c r="K18" s="54" t="s">
        <v>497</v>
      </c>
      <c r="L18" s="55" t="s">
        <v>99</v>
      </c>
      <c r="M18" s="72">
        <v>1750000</v>
      </c>
      <c r="N18" s="40"/>
    </row>
    <row r="19" spans="1:14" x14ac:dyDescent="0.25">
      <c r="A19" s="35">
        <v>13</v>
      </c>
      <c r="B19" s="35" t="b">
        <f t="shared" si="0"/>
        <v>1</v>
      </c>
      <c r="C19" s="35" t="s">
        <v>516</v>
      </c>
      <c r="D19" s="34" t="s">
        <v>517</v>
      </c>
      <c r="E19" s="33" t="s">
        <v>518</v>
      </c>
      <c r="F19" s="32" t="s">
        <v>233</v>
      </c>
      <c r="G19" s="31" t="s">
        <v>519</v>
      </c>
      <c r="H19" s="30" t="s">
        <v>160</v>
      </c>
      <c r="I19" s="29" t="s">
        <v>8</v>
      </c>
      <c r="J19" s="56" t="s">
        <v>497</v>
      </c>
      <c r="K19" s="54" t="s">
        <v>497</v>
      </c>
      <c r="L19" s="55" t="s">
        <v>520</v>
      </c>
      <c r="M19" s="72">
        <v>210000</v>
      </c>
      <c r="N19" s="40"/>
    </row>
    <row r="20" spans="1:14" x14ac:dyDescent="0.25">
      <c r="A20" s="35">
        <v>14</v>
      </c>
      <c r="B20" s="35" t="b">
        <f t="shared" si="0"/>
        <v>1</v>
      </c>
      <c r="C20" s="35" t="s">
        <v>521</v>
      </c>
      <c r="D20" s="34" t="s">
        <v>522</v>
      </c>
      <c r="E20" s="33" t="s">
        <v>523</v>
      </c>
      <c r="F20" s="32" t="s">
        <v>214</v>
      </c>
      <c r="G20" s="31" t="s">
        <v>524</v>
      </c>
      <c r="H20" s="30" t="s">
        <v>190</v>
      </c>
      <c r="I20" s="29" t="s">
        <v>8</v>
      </c>
      <c r="J20" s="56" t="s">
        <v>497</v>
      </c>
      <c r="K20" s="54" t="s">
        <v>497</v>
      </c>
      <c r="L20" s="55" t="s">
        <v>525</v>
      </c>
      <c r="M20" s="72">
        <v>210000</v>
      </c>
      <c r="N20" s="40"/>
    </row>
    <row r="21" spans="1:14" x14ac:dyDescent="0.25">
      <c r="A21" s="35">
        <v>15</v>
      </c>
      <c r="B21" s="35" t="b">
        <f t="shared" si="0"/>
        <v>1</v>
      </c>
      <c r="C21" s="35" t="s">
        <v>526</v>
      </c>
      <c r="D21" s="34" t="s">
        <v>527</v>
      </c>
      <c r="E21" s="33" t="s">
        <v>528</v>
      </c>
      <c r="F21" s="32" t="s">
        <v>489</v>
      </c>
      <c r="G21" s="31" t="s">
        <v>529</v>
      </c>
      <c r="H21" s="30" t="s">
        <v>190</v>
      </c>
      <c r="I21" s="29" t="s">
        <v>8</v>
      </c>
      <c r="J21" s="56" t="s">
        <v>497</v>
      </c>
      <c r="K21" s="54" t="s">
        <v>497</v>
      </c>
      <c r="L21" s="55" t="s">
        <v>530</v>
      </c>
      <c r="M21" s="72">
        <v>210000</v>
      </c>
      <c r="N21" s="40"/>
    </row>
    <row r="22" spans="1:14" x14ac:dyDescent="0.25">
      <c r="A22" s="35">
        <v>16</v>
      </c>
      <c r="B22" s="35" t="b">
        <f t="shared" si="0"/>
        <v>1</v>
      </c>
      <c r="C22" s="35" t="s">
        <v>531</v>
      </c>
      <c r="D22" s="34" t="s">
        <v>532</v>
      </c>
      <c r="E22" s="33" t="s">
        <v>533</v>
      </c>
      <c r="F22" s="32" t="s">
        <v>178</v>
      </c>
      <c r="G22" s="31" t="s">
        <v>534</v>
      </c>
      <c r="H22" s="30" t="s">
        <v>274</v>
      </c>
      <c r="I22" s="29" t="s">
        <v>8</v>
      </c>
      <c r="J22" s="56" t="s">
        <v>497</v>
      </c>
      <c r="K22" s="54" t="s">
        <v>497</v>
      </c>
      <c r="L22" s="55" t="s">
        <v>535</v>
      </c>
      <c r="M22" s="72">
        <v>210000</v>
      </c>
      <c r="N22" s="40"/>
    </row>
    <row r="23" spans="1:14" x14ac:dyDescent="0.25">
      <c r="A23" s="35">
        <v>17</v>
      </c>
      <c r="B23" s="35" t="b">
        <f t="shared" si="0"/>
        <v>1</v>
      </c>
      <c r="C23" s="35" t="s">
        <v>536</v>
      </c>
      <c r="D23" s="34" t="s">
        <v>537</v>
      </c>
      <c r="E23" s="33" t="s">
        <v>150</v>
      </c>
      <c r="F23" s="32" t="s">
        <v>538</v>
      </c>
      <c r="G23" s="31" t="s">
        <v>539</v>
      </c>
      <c r="H23" s="30" t="s">
        <v>190</v>
      </c>
      <c r="I23" s="29" t="s">
        <v>8</v>
      </c>
      <c r="J23" s="56" t="s">
        <v>497</v>
      </c>
      <c r="K23" s="54" t="s">
        <v>497</v>
      </c>
      <c r="L23" s="55" t="s">
        <v>540</v>
      </c>
      <c r="M23" s="72">
        <v>210000</v>
      </c>
      <c r="N23" s="40"/>
    </row>
    <row r="24" spans="1:14" x14ac:dyDescent="0.25">
      <c r="A24" s="35">
        <v>18</v>
      </c>
      <c r="B24" s="35" t="b">
        <f t="shared" si="0"/>
        <v>1</v>
      </c>
      <c r="C24" s="35" t="s">
        <v>541</v>
      </c>
      <c r="D24" s="34" t="s">
        <v>542</v>
      </c>
      <c r="E24" s="33" t="s">
        <v>207</v>
      </c>
      <c r="F24" s="32" t="s">
        <v>388</v>
      </c>
      <c r="G24" s="31" t="s">
        <v>543</v>
      </c>
      <c r="H24" s="30" t="s">
        <v>160</v>
      </c>
      <c r="I24" s="29" t="s">
        <v>8</v>
      </c>
      <c r="J24" s="56" t="s">
        <v>497</v>
      </c>
      <c r="K24" s="54" t="s">
        <v>497</v>
      </c>
      <c r="L24" s="55" t="s">
        <v>544</v>
      </c>
      <c r="M24" s="72">
        <v>210000</v>
      </c>
      <c r="N24" s="40"/>
    </row>
    <row r="25" spans="1:14" x14ac:dyDescent="0.25">
      <c r="A25" s="35">
        <v>19</v>
      </c>
      <c r="B25" s="35" t="b">
        <f t="shared" si="0"/>
        <v>1</v>
      </c>
      <c r="C25" s="35" t="s">
        <v>545</v>
      </c>
      <c r="D25" s="34" t="s">
        <v>546</v>
      </c>
      <c r="E25" s="33" t="s">
        <v>547</v>
      </c>
      <c r="F25" s="32" t="s">
        <v>548</v>
      </c>
      <c r="G25" s="31" t="s">
        <v>549</v>
      </c>
      <c r="H25" s="30" t="s">
        <v>37</v>
      </c>
      <c r="I25" s="29" t="s">
        <v>8</v>
      </c>
      <c r="J25" s="56" t="s">
        <v>497</v>
      </c>
      <c r="K25" s="54" t="s">
        <v>497</v>
      </c>
      <c r="L25" s="55" t="s">
        <v>550</v>
      </c>
      <c r="M25" s="72">
        <v>108675</v>
      </c>
      <c r="N25" s="40"/>
    </row>
    <row r="26" spans="1:14" x14ac:dyDescent="0.25">
      <c r="A26" s="35">
        <v>20</v>
      </c>
      <c r="B26" s="35" t="b">
        <f t="shared" si="0"/>
        <v>1</v>
      </c>
      <c r="C26" s="35" t="s">
        <v>551</v>
      </c>
      <c r="D26" s="34" t="s">
        <v>552</v>
      </c>
      <c r="E26" s="33" t="s">
        <v>553</v>
      </c>
      <c r="F26" s="32" t="s">
        <v>554</v>
      </c>
      <c r="G26" s="31" t="s">
        <v>555</v>
      </c>
      <c r="H26" s="30" t="s">
        <v>21</v>
      </c>
      <c r="I26" s="29" t="s">
        <v>8</v>
      </c>
      <c r="J26" s="56" t="s">
        <v>497</v>
      </c>
      <c r="K26" s="54" t="s">
        <v>497</v>
      </c>
      <c r="L26" s="55" t="s">
        <v>556</v>
      </c>
      <c r="M26" s="72">
        <v>108675</v>
      </c>
      <c r="N26" s="40"/>
    </row>
    <row r="27" spans="1:14" x14ac:dyDescent="0.25">
      <c r="A27" s="134" t="s">
        <v>7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6">
        <f>SUM(M7:M26)</f>
        <v>6469400</v>
      </c>
      <c r="N27" s="137"/>
    </row>
    <row r="28" spans="1:14" ht="15" x14ac:dyDescent="0.25">
      <c r="A28" s="138" t="s">
        <v>559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40"/>
    </row>
    <row r="29" spans="1:14" ht="15" x14ac:dyDescent="0.25">
      <c r="A29" s="8"/>
      <c r="B29" s="8"/>
      <c r="C29" s="141"/>
      <c r="D29" s="141"/>
      <c r="E29" s="67"/>
      <c r="F29" s="142" t="s">
        <v>558</v>
      </c>
      <c r="G29" s="142"/>
      <c r="H29" s="142"/>
      <c r="I29" s="142"/>
      <c r="J29" s="142"/>
      <c r="K29" s="142"/>
      <c r="L29" s="142"/>
      <c r="M29" s="142"/>
      <c r="N29" s="142"/>
    </row>
    <row r="30" spans="1:14" x14ac:dyDescent="0.25">
      <c r="A30" s="12" t="s">
        <v>4</v>
      </c>
      <c r="B30" s="12"/>
      <c r="C30" s="12"/>
      <c r="D30" s="12"/>
      <c r="E30" s="22"/>
      <c r="F30" s="22"/>
      <c r="G30" s="22"/>
      <c r="H30" s="22"/>
      <c r="I30" s="12"/>
      <c r="J30" s="12"/>
      <c r="K30" s="12"/>
      <c r="L30" s="128" t="s">
        <v>3</v>
      </c>
      <c r="M30" s="128"/>
      <c r="N30" s="128"/>
    </row>
    <row r="31" spans="1:14" x14ac:dyDescent="0.25">
      <c r="A31" s="16"/>
      <c r="B31" s="16"/>
      <c r="C31" s="128"/>
      <c r="D31" s="128"/>
      <c r="E31" s="64"/>
      <c r="F31" s="12"/>
      <c r="G31" s="12"/>
      <c r="H31" s="12"/>
      <c r="I31" s="12"/>
      <c r="J31" s="12"/>
      <c r="K31" s="12"/>
      <c r="L31" s="128"/>
      <c r="M31" s="128"/>
      <c r="N31" s="128"/>
    </row>
    <row r="32" spans="1:14" x14ac:dyDescent="0.25">
      <c r="A32" s="16"/>
      <c r="B32" s="16"/>
      <c r="C32" s="129"/>
      <c r="D32" s="129"/>
      <c r="E32" s="65"/>
      <c r="F32" s="17"/>
      <c r="G32" s="17"/>
      <c r="H32" s="17"/>
      <c r="I32" s="17"/>
      <c r="J32" s="17"/>
      <c r="K32" s="17"/>
      <c r="L32" s="18"/>
      <c r="M32" s="18"/>
      <c r="N32" s="17"/>
    </row>
    <row r="33" spans="1:14" x14ac:dyDescent="0.25">
      <c r="A33" s="16"/>
      <c r="B33" s="16"/>
      <c r="C33" s="65"/>
      <c r="D33" s="65"/>
      <c r="E33" s="65"/>
      <c r="F33" s="17"/>
      <c r="G33" s="17"/>
      <c r="H33" s="17"/>
      <c r="I33" s="17"/>
      <c r="J33" s="17"/>
      <c r="K33" s="17"/>
      <c r="L33" s="18"/>
      <c r="M33" s="18"/>
      <c r="N33" s="17"/>
    </row>
    <row r="34" spans="1:14" x14ac:dyDescent="0.25">
      <c r="A34" s="16"/>
      <c r="B34" s="16"/>
      <c r="C34" s="14"/>
      <c r="D34" s="14"/>
      <c r="E34" s="14"/>
      <c r="F34" s="14"/>
      <c r="G34" s="14"/>
      <c r="H34" s="14"/>
      <c r="I34" s="14"/>
      <c r="J34" s="14"/>
      <c r="K34" s="14"/>
      <c r="L34" s="15"/>
      <c r="M34" s="15"/>
      <c r="N34" s="13"/>
    </row>
    <row r="35" spans="1:14" x14ac:dyDescent="0.25">
      <c r="A35" s="12" t="s">
        <v>2</v>
      </c>
      <c r="B35" s="12"/>
      <c r="C35" s="12"/>
      <c r="D35" s="12"/>
      <c r="E35" s="12"/>
      <c r="F35" s="12"/>
      <c r="G35" s="12"/>
      <c r="H35" s="12"/>
      <c r="I35" s="11"/>
      <c r="J35" s="11"/>
      <c r="K35" s="11"/>
      <c r="L35" s="128" t="s">
        <v>1</v>
      </c>
      <c r="M35" s="128"/>
      <c r="N35" s="128"/>
    </row>
    <row r="36" spans="1:14" x14ac:dyDescent="0.25">
      <c r="A36" s="8" t="s">
        <v>0</v>
      </c>
      <c r="B36" s="8"/>
      <c r="C36" s="6"/>
      <c r="D36" s="6"/>
      <c r="E36" s="6"/>
      <c r="F36" s="6"/>
      <c r="G36" s="6"/>
      <c r="H36" s="6"/>
      <c r="I36" s="6"/>
      <c r="J36" s="6"/>
      <c r="K36" s="6"/>
      <c r="L36" s="7"/>
      <c r="M36" s="15"/>
      <c r="N36" s="5"/>
    </row>
    <row r="37" spans="1:14" x14ac:dyDescent="0.25">
      <c r="A37" s="8"/>
      <c r="B37" s="8"/>
      <c r="C37" s="6"/>
      <c r="D37" s="6"/>
      <c r="E37" s="6"/>
      <c r="F37" s="6"/>
      <c r="G37" s="6"/>
      <c r="H37" s="6"/>
      <c r="I37" s="6"/>
      <c r="J37" s="6"/>
      <c r="K37" s="6"/>
      <c r="L37" s="7"/>
      <c r="M37" s="15"/>
      <c r="N37" s="5"/>
    </row>
    <row r="38" spans="1:14" x14ac:dyDescent="0.25">
      <c r="A38" s="8"/>
      <c r="B38" s="8"/>
      <c r="C38" s="130"/>
      <c r="D38" s="130"/>
      <c r="E38" s="66"/>
      <c r="F38" s="6"/>
      <c r="G38" s="6"/>
      <c r="H38" s="6"/>
      <c r="I38" s="6"/>
      <c r="J38" s="6"/>
      <c r="K38" s="6"/>
      <c r="L38" s="7"/>
      <c r="M38" s="15"/>
      <c r="N38" s="5"/>
    </row>
    <row r="39" spans="1:14" x14ac:dyDescent="0.25">
      <c r="A39" s="8"/>
      <c r="B39" s="8"/>
      <c r="C39" s="6"/>
      <c r="D39" s="6"/>
      <c r="E39" s="6"/>
      <c r="F39" s="6"/>
      <c r="G39" s="6"/>
      <c r="H39" s="6"/>
      <c r="I39" s="6"/>
      <c r="J39" s="6"/>
      <c r="K39" s="6"/>
      <c r="L39" s="7"/>
      <c r="M39" s="15"/>
      <c r="N39" s="5"/>
    </row>
    <row r="40" spans="1:14" x14ac:dyDescent="0.25">
      <c r="A40" s="4"/>
      <c r="B40" s="4"/>
    </row>
  </sheetData>
  <mergeCells count="13">
    <mergeCell ref="C38:D38"/>
    <mergeCell ref="A4:N4"/>
    <mergeCell ref="A5:N5"/>
    <mergeCell ref="A27:L27"/>
    <mergeCell ref="M27:N27"/>
    <mergeCell ref="A28:N28"/>
    <mergeCell ref="C29:D29"/>
    <mergeCell ref="F29:N29"/>
    <mergeCell ref="L30:N30"/>
    <mergeCell ref="C31:D31"/>
    <mergeCell ref="L31:N31"/>
    <mergeCell ref="C32:D32"/>
    <mergeCell ref="L35:N35"/>
  </mergeCells>
  <pageMargins left="0.68" right="0" top="0.37" bottom="0.39" header="0.31496062992126" footer="0.2"/>
  <pageSetup paperSize="9" scale="99" fitToHeight="0" orientation="portrait" r:id="rId1"/>
  <headerFooter alignWithMargins="0"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40"/>
  <sheetViews>
    <sheetView topLeftCell="A13" zoomScaleNormal="100" zoomScaleSheetLayoutView="100" workbookViewId="0">
      <selection activeCell="M21" sqref="M21"/>
    </sheetView>
  </sheetViews>
  <sheetFormatPr defaultRowHeight="15.75" x14ac:dyDescent="0.25"/>
  <cols>
    <col min="1" max="1" width="5.85546875" style="1" customWidth="1"/>
    <col min="2" max="2" width="9" style="1" hidden="1" customWidth="1"/>
    <col min="3" max="3" width="9.140625" style="1" bestFit="1" customWidth="1"/>
    <col min="4" max="4" width="13.140625" style="1" customWidth="1"/>
    <col min="5" max="5" width="18.5703125" style="1" bestFit="1" customWidth="1"/>
    <col min="6" max="6" width="8" style="1" bestFit="1" customWidth="1"/>
    <col min="7" max="7" width="11.28515625" style="1" hidden="1" customWidth="1"/>
    <col min="8" max="8" width="17.85546875" style="1" customWidth="1"/>
    <col min="9" max="9" width="14.7109375" style="1" hidden="1" customWidth="1"/>
    <col min="10" max="10" width="11.5703125" style="1" hidden="1" customWidth="1"/>
    <col min="11" max="11" width="14.7109375" style="1" hidden="1" customWidth="1"/>
    <col min="12" max="12" width="11.28515625" style="3" hidden="1" customWidth="1"/>
    <col min="13" max="13" width="11.28515625" style="73" bestFit="1" customWidth="1"/>
    <col min="14" max="14" width="12.5703125" style="2" customWidth="1"/>
    <col min="15" max="18" width="9.140625" style="1"/>
    <col min="19" max="19" width="16.140625" style="1" customWidth="1"/>
    <col min="20" max="20" width="14.7109375" style="1" customWidth="1"/>
    <col min="21" max="21" width="12.28515625" style="1" bestFit="1" customWidth="1"/>
    <col min="22" max="22" width="9.85546875" style="1" bestFit="1" customWidth="1"/>
    <col min="23" max="23" width="9.85546875" style="1" customWidth="1"/>
    <col min="24" max="25" width="14.42578125" style="1" customWidth="1"/>
    <col min="26" max="16384" width="9.140625" style="1"/>
  </cols>
  <sheetData>
    <row r="1" spans="1:2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7"/>
      <c r="M1" s="15"/>
      <c r="N1" s="5"/>
    </row>
    <row r="2" spans="1:2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15"/>
      <c r="N2" s="5"/>
    </row>
    <row r="3" spans="1:2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15"/>
      <c r="N3" s="5"/>
      <c r="P3" s="1" t="s">
        <v>92</v>
      </c>
      <c r="R3" s="1" t="s">
        <v>91</v>
      </c>
      <c r="T3" s="1">
        <v>2</v>
      </c>
      <c r="U3" s="1">
        <v>1</v>
      </c>
      <c r="V3" s="1">
        <v>0</v>
      </c>
      <c r="W3" s="1">
        <v>0</v>
      </c>
      <c r="X3" s="1">
        <v>0</v>
      </c>
    </row>
    <row r="4" spans="1:25" ht="45.75" customHeight="1" x14ac:dyDescent="0.25">
      <c r="A4" s="143" t="s">
        <v>252</v>
      </c>
      <c r="B4" s="143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R4" s="53" t="s">
        <v>86</v>
      </c>
      <c r="S4" s="53" t="s">
        <v>89</v>
      </c>
      <c r="T4" s="52">
        <v>537200</v>
      </c>
      <c r="U4" s="52">
        <v>645875</v>
      </c>
      <c r="V4" s="52">
        <v>727200</v>
      </c>
      <c r="W4" s="52">
        <v>102500</v>
      </c>
      <c r="X4" s="52">
        <v>700000</v>
      </c>
      <c r="Y4" s="52" t="s">
        <v>48</v>
      </c>
    </row>
    <row r="5" spans="1:25" ht="16.5" customHeight="1" x14ac:dyDescent="0.25">
      <c r="A5" s="133" t="s">
        <v>678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R5" s="41">
        <v>1</v>
      </c>
      <c r="S5" s="41" t="s">
        <v>87</v>
      </c>
      <c r="T5" s="42">
        <f>$T$3*'[1]CHI TIẾT PTHU'!C3</f>
        <v>869400</v>
      </c>
      <c r="U5" s="42">
        <f>$U$3*'[1]CHI TIẾT PTHU'!D3</f>
        <v>543375</v>
      </c>
      <c r="V5" s="42">
        <f>$V$3*'[1]CHI TIẾT PTHU'!E3</f>
        <v>0</v>
      </c>
      <c r="W5" s="42"/>
      <c r="X5" s="42"/>
      <c r="Y5" s="42">
        <f>SUM(T5:X5)</f>
        <v>1412775</v>
      </c>
    </row>
    <row r="6" spans="1:25" s="43" customFormat="1" ht="21.95" customHeight="1" x14ac:dyDescent="0.25">
      <c r="A6" s="48" t="s">
        <v>86</v>
      </c>
      <c r="B6" s="48" t="s">
        <v>447</v>
      </c>
      <c r="C6" s="48" t="s">
        <v>85</v>
      </c>
      <c r="D6" s="48" t="s">
        <v>84</v>
      </c>
      <c r="E6" s="51" t="s">
        <v>83</v>
      </c>
      <c r="F6" s="50" t="s">
        <v>82</v>
      </c>
      <c r="G6" s="48" t="s">
        <v>81</v>
      </c>
      <c r="H6" s="48" t="s">
        <v>80</v>
      </c>
      <c r="I6" s="48" t="s">
        <v>79</v>
      </c>
      <c r="J6" s="48" t="s">
        <v>249</v>
      </c>
      <c r="K6" s="48" t="s">
        <v>250</v>
      </c>
      <c r="L6" s="49" t="s">
        <v>78</v>
      </c>
      <c r="M6" s="49" t="s">
        <v>77</v>
      </c>
      <c r="N6" s="48" t="s">
        <v>76</v>
      </c>
      <c r="P6" s="47"/>
      <c r="Q6" s="47"/>
      <c r="R6" s="46">
        <v>2</v>
      </c>
      <c r="S6" s="45" t="s">
        <v>75</v>
      </c>
      <c r="T6" s="44">
        <f>$T$3*'[1]CHI TIẾT PTHU'!C4</f>
        <v>60000</v>
      </c>
      <c r="U6" s="44">
        <f>$U$3*'[1]CHI TIẾT PTHU'!D4</f>
        <v>30000</v>
      </c>
      <c r="V6" s="44">
        <f>$V$3*'[1]CHI TIẾT PTHU'!E4</f>
        <v>0</v>
      </c>
      <c r="W6" s="44">
        <f>$W$3*'[1]CHI TIẾT PTHU'!F4</f>
        <v>0</v>
      </c>
      <c r="X6" s="44"/>
      <c r="Y6" s="44">
        <f>SUM(T6:X6)</f>
        <v>90000</v>
      </c>
    </row>
    <row r="7" spans="1:25" s="37" customFormat="1" ht="20.25" customHeight="1" x14ac:dyDescent="0.25">
      <c r="A7" s="35">
        <v>1</v>
      </c>
      <c r="B7" s="35">
        <v>5802</v>
      </c>
      <c r="C7" s="35" t="s">
        <v>564</v>
      </c>
      <c r="D7" s="34" t="s">
        <v>565</v>
      </c>
      <c r="E7" s="33" t="s">
        <v>566</v>
      </c>
      <c r="F7" s="32" t="s">
        <v>227</v>
      </c>
      <c r="G7" s="31" t="s">
        <v>567</v>
      </c>
      <c r="H7" s="30" t="s">
        <v>160</v>
      </c>
      <c r="I7" s="29" t="s">
        <v>8</v>
      </c>
      <c r="J7" s="56" t="s">
        <v>568</v>
      </c>
      <c r="K7" s="54" t="s">
        <v>568</v>
      </c>
      <c r="L7" s="55" t="s">
        <v>569</v>
      </c>
      <c r="M7" s="72">
        <v>210000</v>
      </c>
      <c r="N7" s="40"/>
      <c r="R7" s="41">
        <v>3</v>
      </c>
      <c r="S7" s="41" t="s">
        <v>68</v>
      </c>
      <c r="T7" s="42">
        <f>$T$3*'[1]CHI TIẾT PTHU'!C5</f>
        <v>45000</v>
      </c>
      <c r="U7" s="42">
        <f>$U$3*'[1]CHI TIẾT PTHU'!D5</f>
        <v>22500</v>
      </c>
      <c r="V7" s="42">
        <f>$V$3*'[1]CHI TIẾT PTHU'!E5</f>
        <v>0</v>
      </c>
      <c r="W7" s="42">
        <f>$W$3*'[1]CHI TIẾT PTHU'!F5</f>
        <v>0</v>
      </c>
      <c r="X7" s="42"/>
      <c r="Y7" s="42">
        <f>SUM(T7:X7)</f>
        <v>67500</v>
      </c>
    </row>
    <row r="8" spans="1:25" s="37" customFormat="1" ht="20.25" customHeight="1" x14ac:dyDescent="0.25">
      <c r="A8" s="35">
        <v>2</v>
      </c>
      <c r="B8" s="35" t="b">
        <f>VALUE(C8)=C7+1</f>
        <v>1</v>
      </c>
      <c r="C8" s="35" t="s">
        <v>570</v>
      </c>
      <c r="D8" s="34" t="s">
        <v>571</v>
      </c>
      <c r="E8" s="33" t="s">
        <v>572</v>
      </c>
      <c r="F8" s="32" t="s">
        <v>573</v>
      </c>
      <c r="G8" s="31" t="s">
        <v>574</v>
      </c>
      <c r="H8" s="30" t="s">
        <v>37</v>
      </c>
      <c r="I8" s="29" t="s">
        <v>8</v>
      </c>
      <c r="J8" s="56" t="s">
        <v>568</v>
      </c>
      <c r="K8" s="54" t="s">
        <v>568</v>
      </c>
      <c r="L8" s="55" t="s">
        <v>99</v>
      </c>
      <c r="M8" s="72">
        <v>1750000</v>
      </c>
      <c r="N8" s="40"/>
      <c r="R8" s="41">
        <v>4</v>
      </c>
      <c r="S8" s="41" t="s">
        <v>61</v>
      </c>
      <c r="T8" s="42">
        <f>$T$3*'[1]CHI TIẾT PTHU'!C6</f>
        <v>100000</v>
      </c>
      <c r="U8" s="42">
        <f>$U$3*'[1]CHI TIẾT PTHU'!D6</f>
        <v>50000</v>
      </c>
      <c r="V8" s="42">
        <f>$V$3*'[1]CHI TIẾT PTHU'!E6</f>
        <v>0</v>
      </c>
      <c r="W8" s="42">
        <f>$W$3*'[1]CHI TIẾT PTHU'!F6</f>
        <v>0</v>
      </c>
      <c r="X8" s="42"/>
      <c r="Y8" s="42">
        <f>SUM(T8:X8)</f>
        <v>150000</v>
      </c>
    </row>
    <row r="9" spans="1:25" s="37" customFormat="1" ht="20.25" customHeight="1" x14ac:dyDescent="0.25">
      <c r="A9" s="35">
        <v>3</v>
      </c>
      <c r="B9" s="35" t="b">
        <f t="shared" ref="B9:B26" si="0">VALUE(C9)=C8+1</f>
        <v>1</v>
      </c>
      <c r="C9" s="35" t="s">
        <v>575</v>
      </c>
      <c r="D9" s="34" t="s">
        <v>576</v>
      </c>
      <c r="E9" s="33" t="s">
        <v>577</v>
      </c>
      <c r="F9" s="32" t="s">
        <v>221</v>
      </c>
      <c r="G9" s="31" t="s">
        <v>578</v>
      </c>
      <c r="H9" s="30" t="s">
        <v>9</v>
      </c>
      <c r="I9" s="29" t="s">
        <v>8</v>
      </c>
      <c r="J9" s="56" t="s">
        <v>568</v>
      </c>
      <c r="K9" s="54" t="s">
        <v>568</v>
      </c>
      <c r="L9" s="55" t="s">
        <v>99</v>
      </c>
      <c r="M9" s="72">
        <v>1750000</v>
      </c>
      <c r="N9" s="40"/>
      <c r="R9" s="41">
        <v>5</v>
      </c>
      <c r="S9" s="40" t="s">
        <v>54</v>
      </c>
      <c r="T9" s="40"/>
      <c r="U9" s="40"/>
      <c r="V9" s="40"/>
      <c r="W9" s="40"/>
      <c r="X9" s="39">
        <f>X4*X3</f>
        <v>0</v>
      </c>
      <c r="Y9" s="39">
        <v>12950000</v>
      </c>
    </row>
    <row r="10" spans="1:25" s="37" customFormat="1" ht="20.25" customHeight="1" x14ac:dyDescent="0.25">
      <c r="A10" s="35">
        <v>4</v>
      </c>
      <c r="B10" s="35" t="b">
        <f t="shared" si="0"/>
        <v>1</v>
      </c>
      <c r="C10" s="35" t="s">
        <v>579</v>
      </c>
      <c r="D10" s="34" t="s">
        <v>580</v>
      </c>
      <c r="E10" s="33" t="s">
        <v>581</v>
      </c>
      <c r="F10" s="32" t="s">
        <v>582</v>
      </c>
      <c r="G10" s="31" t="s">
        <v>583</v>
      </c>
      <c r="H10" s="30" t="s">
        <v>270</v>
      </c>
      <c r="I10" s="29" t="s">
        <v>8</v>
      </c>
      <c r="J10" s="56" t="s">
        <v>568</v>
      </c>
      <c r="K10" s="54" t="s">
        <v>568</v>
      </c>
      <c r="L10" s="55" t="s">
        <v>99</v>
      </c>
      <c r="M10" s="72">
        <v>1858675</v>
      </c>
      <c r="N10" s="40"/>
      <c r="R10" s="37" t="s">
        <v>48</v>
      </c>
      <c r="Y10" s="38">
        <f>SUM(Y5:Y9)</f>
        <v>14670275</v>
      </c>
    </row>
    <row r="11" spans="1:25" ht="20.25" customHeight="1" x14ac:dyDescent="0.25">
      <c r="A11" s="35">
        <v>5</v>
      </c>
      <c r="B11" s="35" t="b">
        <f t="shared" si="0"/>
        <v>1</v>
      </c>
      <c r="C11" s="35" t="s">
        <v>584</v>
      </c>
      <c r="D11" s="34" t="s">
        <v>585</v>
      </c>
      <c r="E11" s="33" t="s">
        <v>586</v>
      </c>
      <c r="F11" s="32" t="s">
        <v>113</v>
      </c>
      <c r="G11" s="31" t="s">
        <v>222</v>
      </c>
      <c r="H11" s="30" t="s">
        <v>587</v>
      </c>
      <c r="I11" s="29" t="s">
        <v>8</v>
      </c>
      <c r="J11" s="56" t="s">
        <v>568</v>
      </c>
      <c r="K11" s="54" t="s">
        <v>568</v>
      </c>
      <c r="L11" s="55" t="s">
        <v>99</v>
      </c>
      <c r="M11" s="72">
        <v>1858675</v>
      </c>
      <c r="N11" s="40"/>
    </row>
    <row r="12" spans="1:25" ht="20.25" customHeight="1" x14ac:dyDescent="0.25">
      <c r="A12" s="35">
        <v>6</v>
      </c>
      <c r="B12" s="35" t="b">
        <f t="shared" si="0"/>
        <v>1</v>
      </c>
      <c r="C12" s="35" t="s">
        <v>588</v>
      </c>
      <c r="D12" s="34" t="s">
        <v>589</v>
      </c>
      <c r="E12" s="33" t="s">
        <v>590</v>
      </c>
      <c r="F12" s="32" t="s">
        <v>591</v>
      </c>
      <c r="G12" s="31" t="s">
        <v>592</v>
      </c>
      <c r="H12" s="30" t="s">
        <v>593</v>
      </c>
      <c r="I12" s="29" t="s">
        <v>8</v>
      </c>
      <c r="J12" s="56" t="s">
        <v>594</v>
      </c>
      <c r="K12" s="54" t="s">
        <v>594</v>
      </c>
      <c r="L12" s="55" t="s">
        <v>595</v>
      </c>
      <c r="M12" s="72">
        <v>108675</v>
      </c>
      <c r="N12" s="86" t="s">
        <v>903</v>
      </c>
    </row>
    <row r="13" spans="1:25" ht="20.25" customHeight="1" x14ac:dyDescent="0.25">
      <c r="A13" s="35">
        <v>7</v>
      </c>
      <c r="B13" s="35" t="b">
        <f t="shared" si="0"/>
        <v>0</v>
      </c>
      <c r="C13" s="35" t="s">
        <v>596</v>
      </c>
      <c r="D13" s="34" t="s">
        <v>597</v>
      </c>
      <c r="E13" s="33" t="s">
        <v>598</v>
      </c>
      <c r="F13" s="32" t="s">
        <v>296</v>
      </c>
      <c r="G13" s="31" t="s">
        <v>599</v>
      </c>
      <c r="H13" s="30" t="s">
        <v>600</v>
      </c>
      <c r="I13" s="29" t="s">
        <v>8</v>
      </c>
      <c r="J13" s="56" t="s">
        <v>594</v>
      </c>
      <c r="K13" s="54" t="s">
        <v>601</v>
      </c>
      <c r="L13" s="55" t="s">
        <v>602</v>
      </c>
      <c r="M13" s="72">
        <v>108675</v>
      </c>
      <c r="N13" s="86"/>
    </row>
    <row r="14" spans="1:25" s="26" customFormat="1" ht="20.25" customHeight="1" x14ac:dyDescent="0.25">
      <c r="A14" s="35">
        <v>8</v>
      </c>
      <c r="B14" s="35" t="b">
        <f t="shared" si="0"/>
        <v>1</v>
      </c>
      <c r="C14" s="35" t="s">
        <v>603</v>
      </c>
      <c r="D14" s="34" t="s">
        <v>604</v>
      </c>
      <c r="E14" s="33" t="s">
        <v>518</v>
      </c>
      <c r="F14" s="32" t="s">
        <v>605</v>
      </c>
      <c r="G14" s="31" t="s">
        <v>606</v>
      </c>
      <c r="H14" s="30" t="s">
        <v>9</v>
      </c>
      <c r="I14" s="29" t="s">
        <v>8</v>
      </c>
      <c r="J14" s="56" t="s">
        <v>594</v>
      </c>
      <c r="K14" s="54" t="s">
        <v>594</v>
      </c>
      <c r="L14" s="55" t="s">
        <v>607</v>
      </c>
      <c r="M14" s="72">
        <v>108675</v>
      </c>
      <c r="N14" s="86"/>
      <c r="P14" s="25"/>
      <c r="Q14" s="25"/>
      <c r="R14" s="1"/>
      <c r="S14" s="1"/>
      <c r="T14" s="1"/>
      <c r="U14" s="1"/>
      <c r="V14" s="1"/>
      <c r="W14" s="1"/>
      <c r="X14" s="1"/>
      <c r="Y14" s="1"/>
    </row>
    <row r="15" spans="1:25" s="25" customFormat="1" ht="20.25" customHeight="1" x14ac:dyDescent="0.25">
      <c r="A15" s="35">
        <v>9</v>
      </c>
      <c r="B15" s="35" t="b">
        <f t="shared" si="0"/>
        <v>1</v>
      </c>
      <c r="C15" s="35" t="s">
        <v>608</v>
      </c>
      <c r="D15" s="34" t="s">
        <v>609</v>
      </c>
      <c r="E15" s="33" t="s">
        <v>610</v>
      </c>
      <c r="F15" s="32" t="s">
        <v>611</v>
      </c>
      <c r="G15" s="31" t="s">
        <v>612</v>
      </c>
      <c r="H15" s="30" t="s">
        <v>613</v>
      </c>
      <c r="I15" s="29" t="s">
        <v>8</v>
      </c>
      <c r="J15" s="56" t="s">
        <v>594</v>
      </c>
      <c r="K15" s="54" t="s">
        <v>594</v>
      </c>
      <c r="L15" s="55" t="s">
        <v>614</v>
      </c>
      <c r="M15" s="72">
        <v>108675</v>
      </c>
      <c r="N15" s="86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20.25" customHeight="1" x14ac:dyDescent="0.25">
      <c r="A16" s="35">
        <v>10</v>
      </c>
      <c r="B16" s="35" t="b">
        <f t="shared" si="0"/>
        <v>1</v>
      </c>
      <c r="C16" s="35" t="s">
        <v>615</v>
      </c>
      <c r="D16" s="34" t="s">
        <v>616</v>
      </c>
      <c r="E16" s="33" t="s">
        <v>617</v>
      </c>
      <c r="F16" s="32" t="s">
        <v>268</v>
      </c>
      <c r="G16" s="31" t="s">
        <v>618</v>
      </c>
      <c r="H16" s="30" t="s">
        <v>37</v>
      </c>
      <c r="I16" s="29" t="s">
        <v>8</v>
      </c>
      <c r="J16" s="56" t="s">
        <v>594</v>
      </c>
      <c r="K16" s="54" t="s">
        <v>619</v>
      </c>
      <c r="L16" s="55" t="s">
        <v>620</v>
      </c>
      <c r="M16" s="72">
        <v>108675</v>
      </c>
      <c r="N16" s="86" t="s">
        <v>904</v>
      </c>
    </row>
    <row r="17" spans="1:14" ht="20.25" customHeight="1" x14ac:dyDescent="0.25">
      <c r="A17" s="35">
        <v>11</v>
      </c>
      <c r="B17" s="35" t="b">
        <f t="shared" si="0"/>
        <v>0</v>
      </c>
      <c r="C17" s="35" t="s">
        <v>621</v>
      </c>
      <c r="D17" s="34" t="s">
        <v>622</v>
      </c>
      <c r="E17" s="33" t="s">
        <v>623</v>
      </c>
      <c r="F17" s="32" t="s">
        <v>624</v>
      </c>
      <c r="G17" s="31" t="s">
        <v>625</v>
      </c>
      <c r="H17" s="30" t="s">
        <v>420</v>
      </c>
      <c r="I17" s="29" t="s">
        <v>8</v>
      </c>
      <c r="J17" s="56" t="s">
        <v>594</v>
      </c>
      <c r="K17" s="54" t="s">
        <v>594</v>
      </c>
      <c r="L17" s="55" t="s">
        <v>626</v>
      </c>
      <c r="M17" s="72">
        <v>108675</v>
      </c>
      <c r="N17" s="86"/>
    </row>
    <row r="18" spans="1:14" ht="20.25" customHeight="1" x14ac:dyDescent="0.25">
      <c r="A18" s="35">
        <v>12</v>
      </c>
      <c r="B18" s="35" t="b">
        <f t="shared" si="0"/>
        <v>1</v>
      </c>
      <c r="C18" s="35" t="s">
        <v>627</v>
      </c>
      <c r="D18" s="34" t="s">
        <v>628</v>
      </c>
      <c r="E18" s="33" t="s">
        <v>629</v>
      </c>
      <c r="F18" s="32" t="s">
        <v>630</v>
      </c>
      <c r="G18" s="31" t="s">
        <v>631</v>
      </c>
      <c r="H18" s="30" t="s">
        <v>55</v>
      </c>
      <c r="I18" s="29" t="s">
        <v>8</v>
      </c>
      <c r="J18" s="56" t="s">
        <v>632</v>
      </c>
      <c r="K18" s="54" t="s">
        <v>632</v>
      </c>
      <c r="L18" s="55" t="s">
        <v>633</v>
      </c>
      <c r="M18" s="72">
        <v>108675</v>
      </c>
      <c r="N18" s="86"/>
    </row>
    <row r="19" spans="1:14" ht="20.25" customHeight="1" x14ac:dyDescent="0.25">
      <c r="A19" s="35">
        <v>13</v>
      </c>
      <c r="B19" s="35" t="b">
        <f t="shared" si="0"/>
        <v>1</v>
      </c>
      <c r="C19" s="35" t="s">
        <v>634</v>
      </c>
      <c r="D19" s="34" t="s">
        <v>635</v>
      </c>
      <c r="E19" s="33" t="s">
        <v>636</v>
      </c>
      <c r="F19" s="32" t="s">
        <v>376</v>
      </c>
      <c r="G19" s="31" t="s">
        <v>637</v>
      </c>
      <c r="H19" s="30" t="s">
        <v>160</v>
      </c>
      <c r="I19" s="29" t="s">
        <v>8</v>
      </c>
      <c r="J19" s="56" t="s">
        <v>632</v>
      </c>
      <c r="K19" s="54" t="s">
        <v>632</v>
      </c>
      <c r="L19" s="55" t="s">
        <v>638</v>
      </c>
      <c r="M19" s="72">
        <v>210000</v>
      </c>
      <c r="N19" s="86"/>
    </row>
    <row r="20" spans="1:14" ht="20.25" customHeight="1" x14ac:dyDescent="0.25">
      <c r="A20" s="35">
        <v>14</v>
      </c>
      <c r="B20" s="35" t="b">
        <f t="shared" si="0"/>
        <v>1</v>
      </c>
      <c r="C20" s="35" t="s">
        <v>639</v>
      </c>
      <c r="D20" s="34" t="s">
        <v>640</v>
      </c>
      <c r="E20" s="33" t="s">
        <v>590</v>
      </c>
      <c r="F20" s="32" t="s">
        <v>641</v>
      </c>
      <c r="G20" s="31" t="s">
        <v>642</v>
      </c>
      <c r="H20" s="30" t="s">
        <v>643</v>
      </c>
      <c r="I20" s="29" t="s">
        <v>8</v>
      </c>
      <c r="J20" s="56" t="s">
        <v>632</v>
      </c>
      <c r="K20" s="54" t="s">
        <v>632</v>
      </c>
      <c r="L20" s="55" t="s">
        <v>644</v>
      </c>
      <c r="M20" s="72">
        <v>108675</v>
      </c>
      <c r="N20" s="86"/>
    </row>
    <row r="21" spans="1:14" ht="20.25" customHeight="1" x14ac:dyDescent="0.25">
      <c r="A21" s="35">
        <v>15</v>
      </c>
      <c r="B21" s="35" t="b">
        <f t="shared" si="0"/>
        <v>1</v>
      </c>
      <c r="C21" s="35" t="s">
        <v>645</v>
      </c>
      <c r="D21" s="34" t="s">
        <v>646</v>
      </c>
      <c r="E21" s="33" t="s">
        <v>647</v>
      </c>
      <c r="F21" s="32" t="s">
        <v>648</v>
      </c>
      <c r="G21" s="31" t="s">
        <v>649</v>
      </c>
      <c r="H21" s="30" t="s">
        <v>587</v>
      </c>
      <c r="I21" s="29" t="s">
        <v>8</v>
      </c>
      <c r="J21" s="56" t="s">
        <v>632</v>
      </c>
      <c r="K21" s="54" t="s">
        <v>632</v>
      </c>
      <c r="L21" s="55" t="s">
        <v>99</v>
      </c>
      <c r="M21" s="72">
        <v>2208675</v>
      </c>
      <c r="N21" s="86"/>
    </row>
    <row r="22" spans="1:14" ht="20.25" customHeight="1" x14ac:dyDescent="0.25">
      <c r="A22" s="35">
        <v>16</v>
      </c>
      <c r="B22" s="35" t="b">
        <f t="shared" si="0"/>
        <v>1</v>
      </c>
      <c r="C22" s="35" t="s">
        <v>650</v>
      </c>
      <c r="D22" s="34" t="s">
        <v>651</v>
      </c>
      <c r="E22" s="33" t="s">
        <v>652</v>
      </c>
      <c r="F22" s="32" t="s">
        <v>144</v>
      </c>
      <c r="G22" s="31" t="s">
        <v>653</v>
      </c>
      <c r="H22" s="30" t="s">
        <v>270</v>
      </c>
      <c r="I22" s="29" t="s">
        <v>8</v>
      </c>
      <c r="J22" s="56" t="s">
        <v>654</v>
      </c>
      <c r="K22" s="54" t="s">
        <v>654</v>
      </c>
      <c r="L22" s="55" t="s">
        <v>655</v>
      </c>
      <c r="M22" s="72">
        <v>108675</v>
      </c>
      <c r="N22" s="86"/>
    </row>
    <row r="23" spans="1:14" ht="20.25" customHeight="1" x14ac:dyDescent="0.25">
      <c r="A23" s="35">
        <v>17</v>
      </c>
      <c r="B23" s="35" t="b">
        <f t="shared" si="0"/>
        <v>1</v>
      </c>
      <c r="C23" s="35" t="s">
        <v>656</v>
      </c>
      <c r="D23" s="34" t="s">
        <v>657</v>
      </c>
      <c r="E23" s="33" t="s">
        <v>658</v>
      </c>
      <c r="F23" s="32" t="s">
        <v>659</v>
      </c>
      <c r="G23" s="31" t="s">
        <v>660</v>
      </c>
      <c r="H23" s="30" t="s">
        <v>408</v>
      </c>
      <c r="I23" s="29" t="s">
        <v>8</v>
      </c>
      <c r="J23" s="56" t="s">
        <v>654</v>
      </c>
      <c r="K23" s="54" t="s">
        <v>654</v>
      </c>
      <c r="L23" s="55" t="s">
        <v>661</v>
      </c>
      <c r="M23" s="72">
        <v>108675</v>
      </c>
      <c r="N23" s="40"/>
    </row>
    <row r="24" spans="1:14" ht="20.25" customHeight="1" x14ac:dyDescent="0.25">
      <c r="A24" s="35">
        <v>18</v>
      </c>
      <c r="B24" s="35" t="b">
        <f t="shared" si="0"/>
        <v>1</v>
      </c>
      <c r="C24" s="35" t="s">
        <v>662</v>
      </c>
      <c r="D24" s="34" t="s">
        <v>663</v>
      </c>
      <c r="E24" s="33" t="s">
        <v>664</v>
      </c>
      <c r="F24" s="32" t="s">
        <v>665</v>
      </c>
      <c r="G24" s="31" t="s">
        <v>666</v>
      </c>
      <c r="H24" s="30" t="s">
        <v>153</v>
      </c>
      <c r="I24" s="29" t="s">
        <v>8</v>
      </c>
      <c r="J24" s="56" t="s">
        <v>654</v>
      </c>
      <c r="K24" s="54" t="s">
        <v>654</v>
      </c>
      <c r="L24" s="55" t="s">
        <v>661</v>
      </c>
      <c r="M24" s="72">
        <v>108675</v>
      </c>
      <c r="N24" s="40"/>
    </row>
    <row r="25" spans="1:14" s="78" customFormat="1" ht="20.25" customHeight="1" x14ac:dyDescent="0.25">
      <c r="A25" s="35">
        <v>19</v>
      </c>
      <c r="B25" s="35" t="b">
        <f t="shared" si="0"/>
        <v>1</v>
      </c>
      <c r="C25" s="35" t="s">
        <v>667</v>
      </c>
      <c r="D25" s="34" t="s">
        <v>668</v>
      </c>
      <c r="E25" s="33" t="s">
        <v>72</v>
      </c>
      <c r="F25" s="32" t="s">
        <v>303</v>
      </c>
      <c r="G25" s="31" t="s">
        <v>669</v>
      </c>
      <c r="H25" s="30" t="s">
        <v>670</v>
      </c>
      <c r="I25" s="29" t="s">
        <v>8</v>
      </c>
      <c r="J25" s="75" t="s">
        <v>654</v>
      </c>
      <c r="K25" s="54" t="s">
        <v>654</v>
      </c>
      <c r="L25" s="55" t="s">
        <v>671</v>
      </c>
      <c r="M25" s="76">
        <v>434700</v>
      </c>
      <c r="N25" s="77"/>
    </row>
    <row r="26" spans="1:14" ht="20.25" customHeight="1" x14ac:dyDescent="0.25">
      <c r="A26" s="35">
        <v>20</v>
      </c>
      <c r="B26" s="35" t="b">
        <f t="shared" si="0"/>
        <v>1</v>
      </c>
      <c r="C26" s="35" t="s">
        <v>672</v>
      </c>
      <c r="D26" s="34" t="s">
        <v>673</v>
      </c>
      <c r="E26" s="33" t="s">
        <v>674</v>
      </c>
      <c r="F26" s="32" t="s">
        <v>675</v>
      </c>
      <c r="G26" s="31" t="s">
        <v>676</v>
      </c>
      <c r="H26" s="30" t="s">
        <v>504</v>
      </c>
      <c r="I26" s="29" t="s">
        <v>8</v>
      </c>
      <c r="J26" s="56" t="s">
        <v>654</v>
      </c>
      <c r="K26" s="54" t="s">
        <v>654</v>
      </c>
      <c r="L26" s="55" t="s">
        <v>677</v>
      </c>
      <c r="M26" s="72">
        <v>108675</v>
      </c>
      <c r="N26" s="40"/>
    </row>
    <row r="27" spans="1:14" x14ac:dyDescent="0.25">
      <c r="A27" s="134" t="s">
        <v>7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6">
        <f>SUM(M7:M26)</f>
        <v>11584825</v>
      </c>
      <c r="N27" s="137"/>
    </row>
    <row r="28" spans="1:14" ht="15" x14ac:dyDescent="0.25">
      <c r="A28" s="138" t="s">
        <v>902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40"/>
    </row>
    <row r="29" spans="1:14" ht="15" x14ac:dyDescent="0.25">
      <c r="A29" s="8"/>
      <c r="B29" s="8"/>
      <c r="C29" s="141"/>
      <c r="D29" s="141"/>
      <c r="E29" s="71"/>
      <c r="F29" s="142" t="s">
        <v>679</v>
      </c>
      <c r="G29" s="142"/>
      <c r="H29" s="142"/>
      <c r="I29" s="142"/>
      <c r="J29" s="142"/>
      <c r="K29" s="142"/>
      <c r="L29" s="142"/>
      <c r="M29" s="142"/>
      <c r="N29" s="142"/>
    </row>
    <row r="30" spans="1:14" x14ac:dyDescent="0.25">
      <c r="A30" s="12" t="s">
        <v>4</v>
      </c>
      <c r="B30" s="12"/>
      <c r="C30" s="12"/>
      <c r="D30" s="12"/>
      <c r="E30" s="22"/>
      <c r="F30" s="22"/>
      <c r="G30" s="22"/>
      <c r="H30" s="22"/>
      <c r="I30" s="12"/>
      <c r="J30" s="12"/>
      <c r="K30" s="12"/>
      <c r="L30" s="128" t="s">
        <v>3</v>
      </c>
      <c r="M30" s="128"/>
      <c r="N30" s="128"/>
    </row>
    <row r="31" spans="1:14" x14ac:dyDescent="0.25">
      <c r="A31" s="16"/>
      <c r="B31" s="16"/>
      <c r="C31" s="128"/>
      <c r="D31" s="128"/>
      <c r="E31" s="68"/>
      <c r="F31" s="12"/>
      <c r="G31" s="12"/>
      <c r="H31" s="12"/>
      <c r="I31" s="12"/>
      <c r="J31" s="12"/>
      <c r="K31" s="12"/>
      <c r="L31" s="128"/>
      <c r="M31" s="128"/>
      <c r="N31" s="128"/>
    </row>
    <row r="32" spans="1:14" x14ac:dyDescent="0.25">
      <c r="A32" s="16"/>
      <c r="B32" s="16"/>
      <c r="C32" s="129"/>
      <c r="D32" s="129"/>
      <c r="E32" s="69"/>
      <c r="F32" s="17"/>
      <c r="G32" s="17"/>
      <c r="H32" s="17"/>
      <c r="I32" s="17"/>
      <c r="J32" s="17"/>
      <c r="K32" s="17"/>
      <c r="L32" s="18"/>
      <c r="M32" s="18"/>
      <c r="N32" s="17"/>
    </row>
    <row r="33" spans="1:14" x14ac:dyDescent="0.25">
      <c r="A33" s="16"/>
      <c r="B33" s="16"/>
      <c r="C33" s="69"/>
      <c r="D33" s="69"/>
      <c r="E33" s="69"/>
      <c r="F33" s="17"/>
      <c r="G33" s="17"/>
      <c r="H33" s="17"/>
      <c r="I33" s="17"/>
      <c r="J33" s="17"/>
      <c r="K33" s="17"/>
      <c r="L33" s="18"/>
      <c r="M33" s="18"/>
      <c r="N33" s="17"/>
    </row>
    <row r="34" spans="1:14" x14ac:dyDescent="0.25">
      <c r="A34" s="16"/>
      <c r="B34" s="16"/>
      <c r="C34" s="14"/>
      <c r="D34" s="14"/>
      <c r="E34" s="14"/>
      <c r="F34" s="14"/>
      <c r="G34" s="14"/>
      <c r="H34" s="14"/>
      <c r="I34" s="14"/>
      <c r="J34" s="14"/>
      <c r="K34" s="14"/>
      <c r="L34" s="15"/>
      <c r="M34" s="15"/>
      <c r="N34" s="13"/>
    </row>
    <row r="35" spans="1:14" x14ac:dyDescent="0.25">
      <c r="A35" s="12" t="s">
        <v>2</v>
      </c>
      <c r="B35" s="12"/>
      <c r="C35" s="12"/>
      <c r="D35" s="12"/>
      <c r="E35" s="12"/>
      <c r="F35" s="12"/>
      <c r="G35" s="12"/>
      <c r="H35" s="12"/>
      <c r="I35" s="11"/>
      <c r="J35" s="11"/>
      <c r="K35" s="11"/>
      <c r="L35" s="128" t="s">
        <v>1</v>
      </c>
      <c r="M35" s="128"/>
      <c r="N35" s="128"/>
    </row>
    <row r="36" spans="1:14" x14ac:dyDescent="0.25">
      <c r="A36" s="8" t="s">
        <v>0</v>
      </c>
      <c r="B36" s="8"/>
      <c r="C36" s="6"/>
      <c r="D36" s="6"/>
      <c r="E36" s="6"/>
      <c r="F36" s="6"/>
      <c r="G36" s="6"/>
      <c r="H36" s="6"/>
      <c r="I36" s="6"/>
      <c r="J36" s="6"/>
      <c r="K36" s="6"/>
      <c r="L36" s="7"/>
      <c r="M36" s="15"/>
      <c r="N36" s="5"/>
    </row>
    <row r="37" spans="1:14" x14ac:dyDescent="0.25">
      <c r="A37" s="8"/>
      <c r="B37" s="8"/>
      <c r="C37" s="6"/>
      <c r="D37" s="6"/>
      <c r="E37" s="6"/>
      <c r="F37" s="6"/>
      <c r="G37" s="6"/>
      <c r="H37" s="6"/>
      <c r="I37" s="6"/>
      <c r="J37" s="6"/>
      <c r="K37" s="6"/>
      <c r="L37" s="7"/>
      <c r="M37" s="15"/>
      <c r="N37" s="5"/>
    </row>
    <row r="38" spans="1:14" x14ac:dyDescent="0.25">
      <c r="A38" s="8"/>
      <c r="B38" s="8"/>
      <c r="C38" s="130"/>
      <c r="D38" s="130"/>
      <c r="E38" s="70"/>
      <c r="F38" s="6"/>
      <c r="G38" s="6"/>
      <c r="H38" s="6"/>
      <c r="I38" s="6"/>
      <c r="J38" s="6"/>
      <c r="K38" s="6"/>
      <c r="L38" s="7"/>
      <c r="M38" s="15"/>
      <c r="N38" s="5"/>
    </row>
    <row r="39" spans="1:14" x14ac:dyDescent="0.25">
      <c r="A39" s="8"/>
      <c r="B39" s="8"/>
      <c r="C39" s="6"/>
      <c r="D39" s="6"/>
      <c r="E39" s="6"/>
      <c r="F39" s="6"/>
      <c r="G39" s="6"/>
      <c r="H39" s="6"/>
      <c r="I39" s="6"/>
      <c r="J39" s="6"/>
      <c r="K39" s="6"/>
      <c r="L39" s="7"/>
      <c r="M39" s="15"/>
      <c r="N39" s="5"/>
    </row>
    <row r="40" spans="1:14" x14ac:dyDescent="0.25">
      <c r="A40" s="4"/>
      <c r="B40" s="4"/>
    </row>
  </sheetData>
  <mergeCells count="13">
    <mergeCell ref="C38:D38"/>
    <mergeCell ref="A4:N4"/>
    <mergeCell ref="A5:N5"/>
    <mergeCell ref="A27:L27"/>
    <mergeCell ref="M27:N27"/>
    <mergeCell ref="A28:N28"/>
    <mergeCell ref="C29:D29"/>
    <mergeCell ref="F29:N29"/>
    <mergeCell ref="L30:N30"/>
    <mergeCell ref="C31:D31"/>
    <mergeCell ref="L31:N31"/>
    <mergeCell ref="C32:D32"/>
    <mergeCell ref="L35:N35"/>
  </mergeCells>
  <pageMargins left="0.68" right="0" top="0.37" bottom="0.39" header="0.31496062992126" footer="0.2"/>
  <pageSetup paperSize="9" scale="97" fitToHeight="0" orientation="portrait" r:id="rId1"/>
  <headerFooter alignWithMargins="0">
    <oddFooter>&amp;C&amp;P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63"/>
  <sheetViews>
    <sheetView topLeftCell="A4" zoomScaleNormal="100" zoomScaleSheetLayoutView="100" workbookViewId="0">
      <selection activeCell="S34" sqref="S34"/>
    </sheetView>
  </sheetViews>
  <sheetFormatPr defaultRowHeight="15.75" x14ac:dyDescent="0.25"/>
  <cols>
    <col min="1" max="1" width="5.85546875" style="1" customWidth="1"/>
    <col min="2" max="2" width="9" style="1" hidden="1" customWidth="1"/>
    <col min="3" max="3" width="9.140625" style="1" bestFit="1" customWidth="1"/>
    <col min="4" max="4" width="13.140625" style="1" customWidth="1"/>
    <col min="5" max="5" width="18.5703125" style="1" bestFit="1" customWidth="1"/>
    <col min="6" max="6" width="8" style="1" bestFit="1" customWidth="1"/>
    <col min="7" max="7" width="11.28515625" style="1" hidden="1" customWidth="1"/>
    <col min="8" max="8" width="17.85546875" style="1" customWidth="1"/>
    <col min="9" max="9" width="14.7109375" style="1" hidden="1" customWidth="1"/>
    <col min="10" max="10" width="11.5703125" style="1" hidden="1" customWidth="1"/>
    <col min="11" max="11" width="14.7109375" style="1" hidden="1" customWidth="1"/>
    <col min="12" max="12" width="11.28515625" style="3" hidden="1" customWidth="1"/>
    <col min="13" max="13" width="11.28515625" style="73" bestFit="1" customWidth="1"/>
    <col min="14" max="14" width="12.5703125" style="2" customWidth="1"/>
    <col min="15" max="18" width="9.140625" style="1"/>
    <col min="19" max="19" width="16.140625" style="1" customWidth="1"/>
    <col min="20" max="20" width="14.7109375" style="1" customWidth="1"/>
    <col min="21" max="21" width="12.28515625" style="1" bestFit="1" customWidth="1"/>
    <col min="22" max="22" width="9.85546875" style="1" bestFit="1" customWidth="1"/>
    <col min="23" max="23" width="9.85546875" style="1" customWidth="1"/>
    <col min="24" max="25" width="14.42578125" style="1" customWidth="1"/>
    <col min="26" max="16384" width="9.140625" style="1"/>
  </cols>
  <sheetData>
    <row r="1" spans="1:2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7"/>
      <c r="M1" s="15"/>
      <c r="N1" s="5"/>
    </row>
    <row r="2" spans="1:2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15"/>
      <c r="N2" s="5"/>
    </row>
    <row r="3" spans="1:2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15"/>
      <c r="N3" s="5"/>
      <c r="P3" s="1" t="s">
        <v>92</v>
      </c>
      <c r="R3" s="1" t="s">
        <v>91</v>
      </c>
      <c r="T3" s="1">
        <v>2</v>
      </c>
      <c r="U3" s="1">
        <v>1</v>
      </c>
      <c r="V3" s="1">
        <v>0</v>
      </c>
      <c r="W3" s="1">
        <v>0</v>
      </c>
      <c r="X3" s="1">
        <v>0</v>
      </c>
    </row>
    <row r="4" spans="1:25" ht="45.75" customHeight="1" x14ac:dyDescent="0.25">
      <c r="A4" s="143" t="s">
        <v>252</v>
      </c>
      <c r="B4" s="143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R4" s="53" t="s">
        <v>86</v>
      </c>
      <c r="S4" s="53" t="s">
        <v>89</v>
      </c>
      <c r="T4" s="52">
        <v>537200</v>
      </c>
      <c r="U4" s="52">
        <v>645875</v>
      </c>
      <c r="V4" s="52">
        <v>727200</v>
      </c>
      <c r="W4" s="52">
        <v>102500</v>
      </c>
      <c r="X4" s="52">
        <v>700000</v>
      </c>
      <c r="Y4" s="52" t="s">
        <v>48</v>
      </c>
    </row>
    <row r="5" spans="1:25" ht="16.5" customHeight="1" x14ac:dyDescent="0.25">
      <c r="A5" s="133" t="s">
        <v>900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R5" s="41">
        <v>1</v>
      </c>
      <c r="S5" s="41" t="s">
        <v>87</v>
      </c>
      <c r="T5" s="42">
        <f>$T$3*'[1]CHI TIẾT PTHU'!C3</f>
        <v>869400</v>
      </c>
      <c r="U5" s="42">
        <f>$U$3*'[1]CHI TIẾT PTHU'!D3</f>
        <v>543375</v>
      </c>
      <c r="V5" s="42">
        <f>$V$3*'[1]CHI TIẾT PTHU'!E3</f>
        <v>0</v>
      </c>
      <c r="W5" s="42"/>
      <c r="X5" s="42"/>
      <c r="Y5" s="42">
        <f>SUM(T5:X5)</f>
        <v>1412775</v>
      </c>
    </row>
    <row r="6" spans="1:25" s="43" customFormat="1" ht="21.95" customHeight="1" x14ac:dyDescent="0.25">
      <c r="A6" s="48" t="s">
        <v>86</v>
      </c>
      <c r="B6" s="48" t="s">
        <v>447</v>
      </c>
      <c r="C6" s="48" t="s">
        <v>85</v>
      </c>
      <c r="D6" s="48" t="s">
        <v>84</v>
      </c>
      <c r="E6" s="51" t="s">
        <v>83</v>
      </c>
      <c r="F6" s="50" t="s">
        <v>82</v>
      </c>
      <c r="G6" s="48" t="s">
        <v>81</v>
      </c>
      <c r="H6" s="48" t="s">
        <v>80</v>
      </c>
      <c r="I6" s="48" t="s">
        <v>79</v>
      </c>
      <c r="J6" s="48" t="s">
        <v>249</v>
      </c>
      <c r="K6" s="48" t="s">
        <v>250</v>
      </c>
      <c r="L6" s="49" t="s">
        <v>78</v>
      </c>
      <c r="M6" s="49" t="s">
        <v>77</v>
      </c>
      <c r="N6" s="48" t="s">
        <v>76</v>
      </c>
      <c r="P6" s="47"/>
      <c r="Q6" s="47"/>
      <c r="R6" s="46">
        <v>2</v>
      </c>
      <c r="S6" s="45" t="s">
        <v>75</v>
      </c>
      <c r="T6" s="44">
        <f>$T$3*'[1]CHI TIẾT PTHU'!C4</f>
        <v>60000</v>
      </c>
      <c r="U6" s="44">
        <f>$U$3*'[1]CHI TIẾT PTHU'!D4</f>
        <v>30000</v>
      </c>
      <c r="V6" s="44">
        <f>$V$3*'[1]CHI TIẾT PTHU'!E4</f>
        <v>0</v>
      </c>
      <c r="W6" s="44">
        <f>$W$3*'[1]CHI TIẾT PTHU'!F4</f>
        <v>0</v>
      </c>
      <c r="X6" s="44"/>
      <c r="Y6" s="44">
        <f>SUM(T6:X6)</f>
        <v>90000</v>
      </c>
    </row>
    <row r="7" spans="1:25" s="37" customFormat="1" ht="22.5" customHeight="1" x14ac:dyDescent="0.25">
      <c r="A7" s="35">
        <v>1</v>
      </c>
      <c r="B7" s="35">
        <v>5802</v>
      </c>
      <c r="C7" s="35" t="s">
        <v>680</v>
      </c>
      <c r="D7" s="34" t="s">
        <v>681</v>
      </c>
      <c r="E7" s="33" t="s">
        <v>682</v>
      </c>
      <c r="F7" s="32" t="s">
        <v>683</v>
      </c>
      <c r="G7" s="31" t="s">
        <v>684</v>
      </c>
      <c r="H7" s="30" t="s">
        <v>37</v>
      </c>
      <c r="I7" s="29" t="s">
        <v>8</v>
      </c>
      <c r="J7" s="56" t="s">
        <v>601</v>
      </c>
      <c r="K7" s="54" t="s">
        <v>601</v>
      </c>
      <c r="L7" s="55" t="s">
        <v>685</v>
      </c>
      <c r="M7" s="72">
        <v>108675</v>
      </c>
      <c r="N7" s="87" t="s">
        <v>906</v>
      </c>
      <c r="R7" s="41">
        <v>3</v>
      </c>
      <c r="S7" s="41" t="s">
        <v>68</v>
      </c>
      <c r="T7" s="42">
        <f>$T$3*'[1]CHI TIẾT PTHU'!C5</f>
        <v>45000</v>
      </c>
      <c r="U7" s="42">
        <f>$U$3*'[1]CHI TIẾT PTHU'!D5</f>
        <v>22500</v>
      </c>
      <c r="V7" s="42">
        <f>$V$3*'[1]CHI TIẾT PTHU'!E5</f>
        <v>0</v>
      </c>
      <c r="W7" s="42">
        <f>$W$3*'[1]CHI TIẾT PTHU'!F5</f>
        <v>0</v>
      </c>
      <c r="X7" s="42"/>
      <c r="Y7" s="42">
        <f>SUM(T7:X7)</f>
        <v>67500</v>
      </c>
    </row>
    <row r="8" spans="1:25" s="37" customFormat="1" ht="22.5" customHeight="1" x14ac:dyDescent="0.25">
      <c r="A8" s="35">
        <v>2</v>
      </c>
      <c r="B8" s="35" t="b">
        <f>VALUE(C8)=C7+1</f>
        <v>0</v>
      </c>
      <c r="C8" s="35" t="s">
        <v>686</v>
      </c>
      <c r="D8" s="34" t="s">
        <v>687</v>
      </c>
      <c r="E8" s="33" t="s">
        <v>688</v>
      </c>
      <c r="F8" s="32" t="s">
        <v>322</v>
      </c>
      <c r="G8" s="31" t="s">
        <v>689</v>
      </c>
      <c r="H8" s="30" t="s">
        <v>408</v>
      </c>
      <c r="I8" s="29" t="s">
        <v>8</v>
      </c>
      <c r="J8" s="56" t="s">
        <v>601</v>
      </c>
      <c r="K8" s="54" t="s">
        <v>601</v>
      </c>
      <c r="L8" s="55" t="s">
        <v>690</v>
      </c>
      <c r="M8" s="72">
        <v>108675</v>
      </c>
      <c r="N8" s="87"/>
      <c r="R8" s="41">
        <v>4</v>
      </c>
      <c r="S8" s="41" t="s">
        <v>61</v>
      </c>
      <c r="T8" s="42">
        <f>$T$3*'[1]CHI TIẾT PTHU'!C6</f>
        <v>100000</v>
      </c>
      <c r="U8" s="42">
        <f>$U$3*'[1]CHI TIẾT PTHU'!D6</f>
        <v>50000</v>
      </c>
      <c r="V8" s="42">
        <f>$V$3*'[1]CHI TIẾT PTHU'!E6</f>
        <v>0</v>
      </c>
      <c r="W8" s="42">
        <f>$W$3*'[1]CHI TIẾT PTHU'!F6</f>
        <v>0</v>
      </c>
      <c r="X8" s="42"/>
      <c r="Y8" s="42">
        <f>SUM(T8:X8)</f>
        <v>150000</v>
      </c>
    </row>
    <row r="9" spans="1:25" s="37" customFormat="1" ht="22.5" customHeight="1" x14ac:dyDescent="0.25">
      <c r="A9" s="35">
        <v>3</v>
      </c>
      <c r="B9" s="35" t="b">
        <f t="shared" ref="B9:B49" si="0">VALUE(C9)=C8+1</f>
        <v>1</v>
      </c>
      <c r="C9" s="35" t="s">
        <v>691</v>
      </c>
      <c r="D9" s="34" t="s">
        <v>692</v>
      </c>
      <c r="E9" s="33" t="s">
        <v>528</v>
      </c>
      <c r="F9" s="32" t="s">
        <v>693</v>
      </c>
      <c r="G9" s="31" t="s">
        <v>694</v>
      </c>
      <c r="H9" s="30" t="s">
        <v>408</v>
      </c>
      <c r="I9" s="29" t="s">
        <v>8</v>
      </c>
      <c r="J9" s="56" t="s">
        <v>601</v>
      </c>
      <c r="K9" s="54" t="s">
        <v>601</v>
      </c>
      <c r="L9" s="55" t="s">
        <v>695</v>
      </c>
      <c r="M9" s="72">
        <v>108675</v>
      </c>
      <c r="N9" s="87"/>
      <c r="R9" s="41">
        <v>5</v>
      </c>
      <c r="S9" s="40" t="s">
        <v>54</v>
      </c>
      <c r="T9" s="40"/>
      <c r="U9" s="40"/>
      <c r="V9" s="40"/>
      <c r="W9" s="40"/>
      <c r="X9" s="39">
        <f>X4*X3</f>
        <v>0</v>
      </c>
      <c r="Y9" s="39">
        <v>12950000</v>
      </c>
    </row>
    <row r="10" spans="1:25" s="37" customFormat="1" ht="22.5" customHeight="1" x14ac:dyDescent="0.25">
      <c r="A10" s="35">
        <v>4</v>
      </c>
      <c r="B10" s="35"/>
      <c r="C10" s="35" t="s">
        <v>696</v>
      </c>
      <c r="D10" s="34" t="s">
        <v>697</v>
      </c>
      <c r="E10" s="33" t="s">
        <v>698</v>
      </c>
      <c r="F10" s="32" t="s">
        <v>699</v>
      </c>
      <c r="G10" s="31" t="s">
        <v>700</v>
      </c>
      <c r="H10" s="30" t="s">
        <v>21</v>
      </c>
      <c r="I10" s="29" t="s">
        <v>8</v>
      </c>
      <c r="J10" s="56" t="s">
        <v>601</v>
      </c>
      <c r="K10" s="54" t="s">
        <v>601</v>
      </c>
      <c r="L10" s="55" t="s">
        <v>701</v>
      </c>
      <c r="M10" s="72">
        <v>108675</v>
      </c>
      <c r="N10" s="87"/>
      <c r="R10" s="79"/>
      <c r="S10" s="80"/>
      <c r="T10" s="80"/>
      <c r="U10" s="80"/>
      <c r="V10" s="80"/>
      <c r="W10" s="80"/>
      <c r="X10" s="81"/>
      <c r="Y10" s="81"/>
    </row>
    <row r="11" spans="1:25" s="37" customFormat="1" ht="22.5" customHeight="1" x14ac:dyDescent="0.25">
      <c r="A11" s="35">
        <v>5</v>
      </c>
      <c r="B11" s="35"/>
      <c r="C11" s="35" t="s">
        <v>702</v>
      </c>
      <c r="D11" s="34" t="s">
        <v>703</v>
      </c>
      <c r="E11" s="33" t="s">
        <v>704</v>
      </c>
      <c r="F11" s="32" t="s">
        <v>705</v>
      </c>
      <c r="G11" s="31" t="s">
        <v>706</v>
      </c>
      <c r="H11" s="30" t="s">
        <v>21</v>
      </c>
      <c r="I11" s="29" t="s">
        <v>8</v>
      </c>
      <c r="J11" s="56" t="s">
        <v>601</v>
      </c>
      <c r="K11" s="54" t="s">
        <v>601</v>
      </c>
      <c r="L11" s="55" t="s">
        <v>707</v>
      </c>
      <c r="M11" s="72">
        <v>108675</v>
      </c>
      <c r="N11" s="87"/>
      <c r="R11" s="79"/>
      <c r="S11" s="80"/>
      <c r="T11" s="80"/>
      <c r="U11" s="80"/>
      <c r="V11" s="80"/>
      <c r="W11" s="80"/>
      <c r="X11" s="81"/>
      <c r="Y11" s="81"/>
    </row>
    <row r="12" spans="1:25" s="37" customFormat="1" ht="22.5" customHeight="1" x14ac:dyDescent="0.25">
      <c r="A12" s="35">
        <v>6</v>
      </c>
      <c r="B12" s="35"/>
      <c r="C12" s="35" t="s">
        <v>708</v>
      </c>
      <c r="D12" s="34" t="s">
        <v>709</v>
      </c>
      <c r="E12" s="33" t="s">
        <v>72</v>
      </c>
      <c r="F12" s="32" t="s">
        <v>710</v>
      </c>
      <c r="G12" s="31" t="s">
        <v>711</v>
      </c>
      <c r="H12" s="30" t="s">
        <v>712</v>
      </c>
      <c r="I12" s="29" t="s">
        <v>8</v>
      </c>
      <c r="J12" s="56" t="s">
        <v>601</v>
      </c>
      <c r="K12" s="54" t="s">
        <v>601</v>
      </c>
      <c r="L12" s="55" t="s">
        <v>99</v>
      </c>
      <c r="M12" s="72">
        <v>108675</v>
      </c>
      <c r="N12" s="87"/>
      <c r="R12" s="79"/>
      <c r="S12" s="80"/>
      <c r="T12" s="80"/>
      <c r="U12" s="80"/>
      <c r="V12" s="80"/>
      <c r="W12" s="80"/>
      <c r="X12" s="81"/>
      <c r="Y12" s="81"/>
    </row>
    <row r="13" spans="1:25" s="37" customFormat="1" ht="22.5" customHeight="1" x14ac:dyDescent="0.25">
      <c r="A13" s="35">
        <v>7</v>
      </c>
      <c r="B13" s="35"/>
      <c r="C13" s="35" t="s">
        <v>713</v>
      </c>
      <c r="D13" s="34" t="s">
        <v>106</v>
      </c>
      <c r="E13" s="33" t="s">
        <v>107</v>
      </c>
      <c r="F13" s="32" t="s">
        <v>108</v>
      </c>
      <c r="G13" s="31" t="s">
        <v>109</v>
      </c>
      <c r="H13" s="30" t="s">
        <v>21</v>
      </c>
      <c r="I13" s="29" t="s">
        <v>8</v>
      </c>
      <c r="J13" s="56" t="s">
        <v>601</v>
      </c>
      <c r="K13" s="54" t="s">
        <v>601</v>
      </c>
      <c r="L13" s="55" t="s">
        <v>714</v>
      </c>
      <c r="M13" s="72">
        <v>108675</v>
      </c>
      <c r="N13" s="87"/>
      <c r="R13" s="79"/>
      <c r="S13" s="80"/>
      <c r="T13" s="80"/>
      <c r="U13" s="80"/>
      <c r="V13" s="80"/>
      <c r="W13" s="80"/>
      <c r="X13" s="81"/>
      <c r="Y13" s="81"/>
    </row>
    <row r="14" spans="1:25" s="37" customFormat="1" ht="22.5" customHeight="1" x14ac:dyDescent="0.25">
      <c r="A14" s="35">
        <v>8</v>
      </c>
      <c r="B14" s="35"/>
      <c r="C14" s="35" t="s">
        <v>715</v>
      </c>
      <c r="D14" s="34" t="s">
        <v>716</v>
      </c>
      <c r="E14" s="33" t="s">
        <v>717</v>
      </c>
      <c r="F14" s="32" t="s">
        <v>144</v>
      </c>
      <c r="G14" s="31" t="s">
        <v>109</v>
      </c>
      <c r="H14" s="30" t="s">
        <v>270</v>
      </c>
      <c r="I14" s="29" t="s">
        <v>8</v>
      </c>
      <c r="J14" s="56" t="s">
        <v>601</v>
      </c>
      <c r="K14" s="54" t="s">
        <v>601</v>
      </c>
      <c r="L14" s="55" t="s">
        <v>718</v>
      </c>
      <c r="M14" s="72">
        <v>108675</v>
      </c>
      <c r="N14" s="87"/>
      <c r="R14" s="79"/>
      <c r="S14" s="80"/>
      <c r="T14" s="80"/>
      <c r="U14" s="80"/>
      <c r="V14" s="80"/>
      <c r="W14" s="80"/>
      <c r="X14" s="81"/>
      <c r="Y14" s="81"/>
    </row>
    <row r="15" spans="1:25" s="37" customFormat="1" ht="22.5" customHeight="1" x14ac:dyDescent="0.25">
      <c r="A15" s="35">
        <v>9</v>
      </c>
      <c r="B15" s="35"/>
      <c r="C15" s="35" t="s">
        <v>719</v>
      </c>
      <c r="D15" s="34" t="s">
        <v>720</v>
      </c>
      <c r="E15" s="33" t="s">
        <v>721</v>
      </c>
      <c r="F15" s="32" t="s">
        <v>113</v>
      </c>
      <c r="G15" s="31" t="s">
        <v>722</v>
      </c>
      <c r="H15" s="30" t="s">
        <v>723</v>
      </c>
      <c r="I15" s="29" t="s">
        <v>8</v>
      </c>
      <c r="J15" s="56" t="s">
        <v>601</v>
      </c>
      <c r="K15" s="54" t="s">
        <v>601</v>
      </c>
      <c r="L15" s="55" t="s">
        <v>724</v>
      </c>
      <c r="M15" s="72">
        <v>108675</v>
      </c>
      <c r="N15" s="87"/>
      <c r="R15" s="79"/>
      <c r="S15" s="80"/>
      <c r="T15" s="80"/>
      <c r="U15" s="80"/>
      <c r="V15" s="80"/>
      <c r="W15" s="80"/>
      <c r="X15" s="81"/>
      <c r="Y15" s="81"/>
    </row>
    <row r="16" spans="1:25" s="37" customFormat="1" ht="22.5" customHeight="1" x14ac:dyDescent="0.25">
      <c r="A16" s="35">
        <v>10</v>
      </c>
      <c r="B16" s="35"/>
      <c r="C16" s="35" t="s">
        <v>725</v>
      </c>
      <c r="D16" s="34" t="s">
        <v>720</v>
      </c>
      <c r="E16" s="33" t="s">
        <v>721</v>
      </c>
      <c r="F16" s="32" t="s">
        <v>113</v>
      </c>
      <c r="G16" s="31" t="s">
        <v>722</v>
      </c>
      <c r="H16" s="30" t="s">
        <v>723</v>
      </c>
      <c r="I16" s="29" t="s">
        <v>8</v>
      </c>
      <c r="J16" s="56" t="s">
        <v>601</v>
      </c>
      <c r="K16" s="54" t="s">
        <v>601</v>
      </c>
      <c r="L16" s="55" t="s">
        <v>99</v>
      </c>
      <c r="M16" s="72">
        <v>1750000</v>
      </c>
      <c r="N16" s="87"/>
      <c r="R16" s="79"/>
      <c r="S16" s="80"/>
      <c r="T16" s="80"/>
      <c r="U16" s="80"/>
      <c r="V16" s="80"/>
      <c r="W16" s="80"/>
      <c r="X16" s="81"/>
      <c r="Y16" s="81"/>
    </row>
    <row r="17" spans="1:25" s="37" customFormat="1" ht="22.5" customHeight="1" x14ac:dyDescent="0.25">
      <c r="A17" s="35">
        <v>11</v>
      </c>
      <c r="B17" s="35"/>
      <c r="C17" s="35" t="s">
        <v>726</v>
      </c>
      <c r="D17" s="34" t="s">
        <v>727</v>
      </c>
      <c r="E17" s="33" t="s">
        <v>728</v>
      </c>
      <c r="F17" s="32" t="s">
        <v>495</v>
      </c>
      <c r="G17" s="31" t="s">
        <v>729</v>
      </c>
      <c r="H17" s="30" t="s">
        <v>730</v>
      </c>
      <c r="I17" s="29" t="s">
        <v>8</v>
      </c>
      <c r="J17" s="56" t="s">
        <v>601</v>
      </c>
      <c r="K17" s="54" t="s">
        <v>601</v>
      </c>
      <c r="L17" s="55" t="s">
        <v>731</v>
      </c>
      <c r="M17" s="72">
        <v>108675</v>
      </c>
      <c r="N17" s="87"/>
      <c r="R17" s="79"/>
      <c r="S17" s="80"/>
      <c r="T17" s="80"/>
      <c r="U17" s="80"/>
      <c r="V17" s="80"/>
      <c r="W17" s="80"/>
      <c r="X17" s="81"/>
      <c r="Y17" s="81"/>
    </row>
    <row r="18" spans="1:25" s="37" customFormat="1" ht="22.5" customHeight="1" x14ac:dyDescent="0.25">
      <c r="A18" s="35">
        <v>12</v>
      </c>
      <c r="B18" s="35"/>
      <c r="C18" s="35" t="s">
        <v>732</v>
      </c>
      <c r="D18" s="34" t="s">
        <v>733</v>
      </c>
      <c r="E18" s="33" t="s">
        <v>394</v>
      </c>
      <c r="F18" s="32" t="s">
        <v>734</v>
      </c>
      <c r="G18" s="31" t="s">
        <v>735</v>
      </c>
      <c r="H18" s="30" t="s">
        <v>613</v>
      </c>
      <c r="I18" s="29" t="s">
        <v>8</v>
      </c>
      <c r="J18" s="56" t="s">
        <v>601</v>
      </c>
      <c r="K18" s="54" t="s">
        <v>601</v>
      </c>
      <c r="L18" s="55" t="s">
        <v>736</v>
      </c>
      <c r="M18" s="72">
        <v>108675</v>
      </c>
      <c r="N18" s="87"/>
      <c r="R18" s="79"/>
      <c r="S18" s="80"/>
      <c r="T18" s="80"/>
      <c r="U18" s="80"/>
      <c r="V18" s="80"/>
      <c r="W18" s="80"/>
      <c r="X18" s="81"/>
      <c r="Y18" s="81"/>
    </row>
    <row r="19" spans="1:25" s="37" customFormat="1" ht="22.5" customHeight="1" x14ac:dyDescent="0.25">
      <c r="A19" s="35">
        <v>13</v>
      </c>
      <c r="B19" s="35"/>
      <c r="C19" s="35" t="s">
        <v>737</v>
      </c>
      <c r="D19" s="34" t="s">
        <v>738</v>
      </c>
      <c r="E19" s="33" t="s">
        <v>739</v>
      </c>
      <c r="F19" s="32" t="s">
        <v>108</v>
      </c>
      <c r="G19" s="31" t="s">
        <v>740</v>
      </c>
      <c r="H19" s="30" t="s">
        <v>741</v>
      </c>
      <c r="I19" s="29" t="s">
        <v>8</v>
      </c>
      <c r="J19" s="56" t="s">
        <v>601</v>
      </c>
      <c r="K19" s="54" t="s">
        <v>601</v>
      </c>
      <c r="L19" s="55" t="s">
        <v>742</v>
      </c>
      <c r="M19" s="72">
        <v>108675</v>
      </c>
      <c r="N19" s="87"/>
      <c r="R19" s="79"/>
      <c r="S19" s="80"/>
      <c r="T19" s="80"/>
      <c r="U19" s="80"/>
      <c r="V19" s="80"/>
      <c r="W19" s="80"/>
      <c r="X19" s="81"/>
      <c r="Y19" s="81"/>
    </row>
    <row r="20" spans="1:25" s="37" customFormat="1" ht="22.5" customHeight="1" x14ac:dyDescent="0.25">
      <c r="A20" s="35">
        <v>14</v>
      </c>
      <c r="B20" s="35"/>
      <c r="C20" s="35" t="s">
        <v>743</v>
      </c>
      <c r="D20" s="34" t="s">
        <v>738</v>
      </c>
      <c r="E20" s="33" t="s">
        <v>739</v>
      </c>
      <c r="F20" s="32" t="s">
        <v>108</v>
      </c>
      <c r="G20" s="31" t="s">
        <v>740</v>
      </c>
      <c r="H20" s="30" t="s">
        <v>741</v>
      </c>
      <c r="I20" s="29" t="s">
        <v>8</v>
      </c>
      <c r="J20" s="56" t="s">
        <v>601</v>
      </c>
      <c r="K20" s="54" t="s">
        <v>601</v>
      </c>
      <c r="L20" s="55" t="s">
        <v>99</v>
      </c>
      <c r="M20" s="72">
        <v>1750000</v>
      </c>
      <c r="N20" s="87"/>
      <c r="R20" s="79"/>
      <c r="S20" s="80"/>
      <c r="T20" s="80"/>
      <c r="U20" s="80"/>
      <c r="V20" s="80"/>
      <c r="W20" s="80"/>
      <c r="X20" s="81"/>
      <c r="Y20" s="81"/>
    </row>
    <row r="21" spans="1:25" s="37" customFormat="1" ht="22.5" customHeight="1" x14ac:dyDescent="0.25">
      <c r="A21" s="35">
        <v>15</v>
      </c>
      <c r="B21" s="35"/>
      <c r="C21" s="35" t="s">
        <v>744</v>
      </c>
      <c r="D21" s="34" t="s">
        <v>745</v>
      </c>
      <c r="E21" s="33" t="s">
        <v>150</v>
      </c>
      <c r="F21" s="32" t="s">
        <v>322</v>
      </c>
      <c r="G21" s="31" t="s">
        <v>746</v>
      </c>
      <c r="H21" s="30" t="s">
        <v>747</v>
      </c>
      <c r="I21" s="29" t="s">
        <v>8</v>
      </c>
      <c r="J21" s="56" t="s">
        <v>601</v>
      </c>
      <c r="K21" s="54" t="s">
        <v>601</v>
      </c>
      <c r="L21" s="55" t="s">
        <v>748</v>
      </c>
      <c r="M21" s="72">
        <v>108675</v>
      </c>
      <c r="N21" s="87"/>
      <c r="R21" s="79"/>
      <c r="S21" s="80"/>
      <c r="T21" s="80"/>
      <c r="U21" s="80"/>
      <c r="V21" s="80"/>
      <c r="W21" s="80"/>
      <c r="X21" s="81"/>
      <c r="Y21" s="81"/>
    </row>
    <row r="22" spans="1:25" s="37" customFormat="1" ht="22.5" customHeight="1" x14ac:dyDescent="0.25">
      <c r="A22" s="35">
        <v>16</v>
      </c>
      <c r="B22" s="35"/>
      <c r="C22" s="35" t="s">
        <v>749</v>
      </c>
      <c r="D22" s="34" t="s">
        <v>750</v>
      </c>
      <c r="E22" s="33" t="s">
        <v>739</v>
      </c>
      <c r="F22" s="32" t="s">
        <v>751</v>
      </c>
      <c r="G22" s="31" t="s">
        <v>752</v>
      </c>
      <c r="H22" s="30" t="s">
        <v>753</v>
      </c>
      <c r="I22" s="29" t="s">
        <v>8</v>
      </c>
      <c r="J22" s="56" t="s">
        <v>601</v>
      </c>
      <c r="K22" s="54" t="s">
        <v>601</v>
      </c>
      <c r="L22" s="55" t="s">
        <v>754</v>
      </c>
      <c r="M22" s="72">
        <v>108675</v>
      </c>
      <c r="N22" s="87"/>
      <c r="R22" s="79"/>
      <c r="S22" s="80"/>
      <c r="T22" s="80"/>
      <c r="U22" s="80"/>
      <c r="V22" s="80"/>
      <c r="W22" s="80"/>
      <c r="X22" s="81"/>
      <c r="Y22" s="81"/>
    </row>
    <row r="23" spans="1:25" s="37" customFormat="1" ht="22.5" customHeight="1" x14ac:dyDescent="0.25">
      <c r="A23" s="35">
        <v>17</v>
      </c>
      <c r="B23" s="35"/>
      <c r="C23" s="35" t="s">
        <v>755</v>
      </c>
      <c r="D23" s="34" t="s">
        <v>756</v>
      </c>
      <c r="E23" s="33" t="s">
        <v>757</v>
      </c>
      <c r="F23" s="32" t="s">
        <v>538</v>
      </c>
      <c r="G23" s="31" t="s">
        <v>758</v>
      </c>
      <c r="H23" s="30" t="s">
        <v>759</v>
      </c>
      <c r="I23" s="29" t="s">
        <v>8</v>
      </c>
      <c r="J23" s="56" t="s">
        <v>601</v>
      </c>
      <c r="K23" s="54" t="s">
        <v>601</v>
      </c>
      <c r="L23" s="55" t="s">
        <v>760</v>
      </c>
      <c r="M23" s="72">
        <v>108675</v>
      </c>
      <c r="N23" s="87"/>
      <c r="R23" s="79"/>
      <c r="S23" s="80"/>
      <c r="T23" s="80"/>
      <c r="U23" s="80"/>
      <c r="V23" s="80"/>
      <c r="W23" s="80"/>
      <c r="X23" s="81"/>
      <c r="Y23" s="81"/>
    </row>
    <row r="24" spans="1:25" s="37" customFormat="1" ht="22.5" customHeight="1" x14ac:dyDescent="0.25">
      <c r="A24" s="35">
        <v>18</v>
      </c>
      <c r="B24" s="35"/>
      <c r="C24" s="35" t="s">
        <v>761</v>
      </c>
      <c r="D24" s="34" t="s">
        <v>762</v>
      </c>
      <c r="E24" s="33" t="s">
        <v>763</v>
      </c>
      <c r="F24" s="32" t="s">
        <v>764</v>
      </c>
      <c r="G24" s="31" t="s">
        <v>765</v>
      </c>
      <c r="H24" s="30" t="s">
        <v>120</v>
      </c>
      <c r="I24" s="29" t="s">
        <v>8</v>
      </c>
      <c r="J24" s="56" t="s">
        <v>601</v>
      </c>
      <c r="K24" s="54" t="s">
        <v>601</v>
      </c>
      <c r="L24" s="55" t="s">
        <v>766</v>
      </c>
      <c r="M24" s="72">
        <v>108675</v>
      </c>
      <c r="N24" s="87"/>
      <c r="R24" s="79"/>
      <c r="S24" s="80"/>
      <c r="T24" s="80"/>
      <c r="U24" s="80"/>
      <c r="V24" s="80"/>
      <c r="W24" s="80"/>
      <c r="X24" s="81"/>
      <c r="Y24" s="81"/>
    </row>
    <row r="25" spans="1:25" s="37" customFormat="1" ht="22.5" customHeight="1" x14ac:dyDescent="0.25">
      <c r="A25" s="35">
        <v>19</v>
      </c>
      <c r="B25" s="35"/>
      <c r="C25" s="35" t="s">
        <v>767</v>
      </c>
      <c r="D25" s="34" t="s">
        <v>768</v>
      </c>
      <c r="E25" s="33" t="s">
        <v>769</v>
      </c>
      <c r="F25" s="32" t="s">
        <v>770</v>
      </c>
      <c r="G25" s="31" t="s">
        <v>771</v>
      </c>
      <c r="H25" s="30" t="s">
        <v>420</v>
      </c>
      <c r="I25" s="29" t="s">
        <v>8</v>
      </c>
      <c r="J25" s="56" t="s">
        <v>601</v>
      </c>
      <c r="K25" s="54" t="s">
        <v>619</v>
      </c>
      <c r="L25" s="55" t="s">
        <v>772</v>
      </c>
      <c r="M25" s="72">
        <v>108675</v>
      </c>
      <c r="N25" s="87"/>
      <c r="R25" s="79"/>
      <c r="S25" s="80"/>
      <c r="T25" s="80"/>
      <c r="U25" s="80"/>
      <c r="V25" s="80"/>
      <c r="W25" s="80"/>
      <c r="X25" s="81"/>
      <c r="Y25" s="81"/>
    </row>
    <row r="26" spans="1:25" s="37" customFormat="1" ht="22.5" customHeight="1" x14ac:dyDescent="0.25">
      <c r="A26" s="35">
        <v>20</v>
      </c>
      <c r="B26" s="35"/>
      <c r="C26" s="35" t="s">
        <v>773</v>
      </c>
      <c r="D26" s="34" t="s">
        <v>774</v>
      </c>
      <c r="E26" s="33" t="s">
        <v>775</v>
      </c>
      <c r="F26" s="32" t="s">
        <v>413</v>
      </c>
      <c r="G26" s="31" t="s">
        <v>776</v>
      </c>
      <c r="H26" s="30" t="s">
        <v>712</v>
      </c>
      <c r="I26" s="29" t="s">
        <v>8</v>
      </c>
      <c r="J26" s="56" t="s">
        <v>601</v>
      </c>
      <c r="K26" s="54" t="s">
        <v>601</v>
      </c>
      <c r="L26" s="55" t="s">
        <v>777</v>
      </c>
      <c r="M26" s="72">
        <v>108675</v>
      </c>
      <c r="N26" s="87"/>
      <c r="R26" s="79"/>
      <c r="S26" s="80"/>
      <c r="T26" s="80"/>
      <c r="U26" s="80"/>
      <c r="V26" s="80"/>
      <c r="W26" s="80"/>
      <c r="X26" s="81"/>
      <c r="Y26" s="81"/>
    </row>
    <row r="27" spans="1:25" s="37" customFormat="1" ht="22.5" customHeight="1" x14ac:dyDescent="0.25">
      <c r="A27" s="35">
        <v>21</v>
      </c>
      <c r="B27" s="35"/>
      <c r="C27" s="35" t="s">
        <v>778</v>
      </c>
      <c r="D27" s="34" t="s">
        <v>779</v>
      </c>
      <c r="E27" s="33" t="s">
        <v>658</v>
      </c>
      <c r="F27" s="32" t="s">
        <v>780</v>
      </c>
      <c r="G27" s="31" t="s">
        <v>781</v>
      </c>
      <c r="H27" s="30" t="s">
        <v>504</v>
      </c>
      <c r="I27" s="29" t="s">
        <v>8</v>
      </c>
      <c r="J27" s="56" t="s">
        <v>601</v>
      </c>
      <c r="K27" s="54" t="s">
        <v>601</v>
      </c>
      <c r="L27" s="55" t="s">
        <v>782</v>
      </c>
      <c r="M27" s="72">
        <v>108675</v>
      </c>
      <c r="N27" s="87"/>
      <c r="R27" s="79"/>
      <c r="S27" s="80"/>
      <c r="T27" s="80"/>
      <c r="U27" s="80"/>
      <c r="V27" s="80"/>
      <c r="W27" s="80"/>
      <c r="X27" s="81"/>
      <c r="Y27" s="81"/>
    </row>
    <row r="28" spans="1:25" s="37" customFormat="1" ht="22.5" customHeight="1" x14ac:dyDescent="0.25">
      <c r="A28" s="35">
        <v>22</v>
      </c>
      <c r="B28" s="35"/>
      <c r="C28" s="35" t="s">
        <v>783</v>
      </c>
      <c r="D28" s="34" t="s">
        <v>784</v>
      </c>
      <c r="E28" s="33" t="s">
        <v>785</v>
      </c>
      <c r="F28" s="32" t="s">
        <v>699</v>
      </c>
      <c r="G28" s="31" t="s">
        <v>786</v>
      </c>
      <c r="H28" s="30" t="s">
        <v>787</v>
      </c>
      <c r="I28" s="29" t="s">
        <v>8</v>
      </c>
      <c r="J28" s="56" t="s">
        <v>601</v>
      </c>
      <c r="K28" s="54" t="s">
        <v>601</v>
      </c>
      <c r="L28" s="55" t="s">
        <v>788</v>
      </c>
      <c r="M28" s="72">
        <v>108675</v>
      </c>
      <c r="N28" s="87"/>
      <c r="R28" s="79"/>
      <c r="S28" s="80"/>
      <c r="T28" s="80"/>
      <c r="U28" s="80"/>
      <c r="V28" s="80"/>
      <c r="W28" s="80"/>
      <c r="X28" s="81"/>
      <c r="Y28" s="81"/>
    </row>
    <row r="29" spans="1:25" s="37" customFormat="1" ht="22.5" customHeight="1" x14ac:dyDescent="0.25">
      <c r="A29" s="35">
        <v>23</v>
      </c>
      <c r="B29" s="35"/>
      <c r="C29" s="35" t="s">
        <v>789</v>
      </c>
      <c r="D29" s="34" t="s">
        <v>790</v>
      </c>
      <c r="E29" s="33" t="s">
        <v>791</v>
      </c>
      <c r="F29" s="32" t="s">
        <v>792</v>
      </c>
      <c r="G29" s="31" t="s">
        <v>793</v>
      </c>
      <c r="H29" s="30" t="s">
        <v>794</v>
      </c>
      <c r="I29" s="29" t="s">
        <v>8</v>
      </c>
      <c r="J29" s="56" t="s">
        <v>601</v>
      </c>
      <c r="K29" s="54" t="s">
        <v>601</v>
      </c>
      <c r="L29" s="55" t="s">
        <v>795</v>
      </c>
      <c r="M29" s="72">
        <v>108675</v>
      </c>
      <c r="N29" s="87"/>
      <c r="R29" s="79"/>
      <c r="S29" s="80"/>
      <c r="T29" s="80"/>
      <c r="U29" s="80"/>
      <c r="V29" s="80"/>
      <c r="W29" s="80"/>
      <c r="X29" s="81"/>
      <c r="Y29" s="81"/>
    </row>
    <row r="30" spans="1:25" s="37" customFormat="1" ht="22.5" customHeight="1" x14ac:dyDescent="0.25">
      <c r="A30" s="35">
        <v>24</v>
      </c>
      <c r="B30" s="35"/>
      <c r="C30" s="35" t="s">
        <v>796</v>
      </c>
      <c r="D30" s="34" t="s">
        <v>797</v>
      </c>
      <c r="E30" s="33" t="s">
        <v>798</v>
      </c>
      <c r="F30" s="32" t="s">
        <v>214</v>
      </c>
      <c r="G30" s="31" t="s">
        <v>173</v>
      </c>
      <c r="H30" s="30" t="s">
        <v>753</v>
      </c>
      <c r="I30" s="29" t="s">
        <v>8</v>
      </c>
      <c r="J30" s="56" t="s">
        <v>601</v>
      </c>
      <c r="K30" s="54" t="s">
        <v>601</v>
      </c>
      <c r="L30" s="55" t="s">
        <v>799</v>
      </c>
      <c r="M30" s="72">
        <v>108675</v>
      </c>
      <c r="N30" s="87"/>
      <c r="R30" s="79"/>
      <c r="S30" s="80"/>
      <c r="T30" s="80"/>
      <c r="U30" s="80"/>
      <c r="V30" s="80"/>
      <c r="W30" s="80"/>
      <c r="X30" s="81"/>
      <c r="Y30" s="81"/>
    </row>
    <row r="31" spans="1:25" s="37" customFormat="1" ht="22.5" customHeight="1" x14ac:dyDescent="0.25">
      <c r="A31" s="35">
        <v>25</v>
      </c>
      <c r="B31" s="35"/>
      <c r="C31" s="35" t="s">
        <v>800</v>
      </c>
      <c r="D31" s="34" t="s">
        <v>801</v>
      </c>
      <c r="E31" s="33" t="s">
        <v>802</v>
      </c>
      <c r="F31" s="32" t="s">
        <v>630</v>
      </c>
      <c r="G31" s="31" t="s">
        <v>803</v>
      </c>
      <c r="H31" s="30" t="s">
        <v>804</v>
      </c>
      <c r="I31" s="29" t="s">
        <v>8</v>
      </c>
      <c r="J31" s="56" t="s">
        <v>619</v>
      </c>
      <c r="K31" s="54" t="s">
        <v>619</v>
      </c>
      <c r="L31" s="55" t="s">
        <v>805</v>
      </c>
      <c r="M31" s="72">
        <v>108675</v>
      </c>
      <c r="N31" s="87"/>
      <c r="R31" s="79"/>
      <c r="S31" s="80"/>
      <c r="T31" s="80"/>
      <c r="U31" s="80"/>
      <c r="V31" s="80"/>
      <c r="W31" s="80"/>
      <c r="X31" s="81"/>
      <c r="Y31" s="81"/>
    </row>
    <row r="32" spans="1:25" s="37" customFormat="1" ht="22.5" customHeight="1" x14ac:dyDescent="0.25">
      <c r="A32" s="35">
        <v>26</v>
      </c>
      <c r="B32" s="35"/>
      <c r="C32" s="35" t="s">
        <v>806</v>
      </c>
      <c r="D32" s="34" t="s">
        <v>807</v>
      </c>
      <c r="E32" s="33" t="s">
        <v>808</v>
      </c>
      <c r="F32" s="32" t="s">
        <v>809</v>
      </c>
      <c r="G32" s="31" t="s">
        <v>810</v>
      </c>
      <c r="H32" s="30" t="s">
        <v>408</v>
      </c>
      <c r="I32" s="29" t="s">
        <v>8</v>
      </c>
      <c r="J32" s="56" t="s">
        <v>619</v>
      </c>
      <c r="K32" s="54" t="s">
        <v>619</v>
      </c>
      <c r="L32" s="55" t="s">
        <v>811</v>
      </c>
      <c r="M32" s="72">
        <v>108675</v>
      </c>
      <c r="N32" s="87"/>
      <c r="R32" s="79"/>
      <c r="S32" s="80"/>
      <c r="T32" s="80"/>
      <c r="U32" s="80"/>
      <c r="V32" s="80"/>
      <c r="W32" s="80"/>
      <c r="X32" s="81"/>
      <c r="Y32" s="81"/>
    </row>
    <row r="33" spans="1:25" s="37" customFormat="1" ht="22.5" customHeight="1" x14ac:dyDescent="0.25">
      <c r="A33" s="35">
        <v>27</v>
      </c>
      <c r="B33" s="35"/>
      <c r="C33" s="35" t="s">
        <v>812</v>
      </c>
      <c r="D33" s="34" t="s">
        <v>813</v>
      </c>
      <c r="E33" s="33" t="s">
        <v>394</v>
      </c>
      <c r="F33" s="32" t="s">
        <v>57</v>
      </c>
      <c r="G33" s="31" t="s">
        <v>814</v>
      </c>
      <c r="H33" s="30" t="s">
        <v>730</v>
      </c>
      <c r="I33" s="29" t="s">
        <v>8</v>
      </c>
      <c r="J33" s="56" t="s">
        <v>619</v>
      </c>
      <c r="K33" s="54" t="s">
        <v>619</v>
      </c>
      <c r="L33" s="55" t="s">
        <v>815</v>
      </c>
      <c r="M33" s="72">
        <v>108675</v>
      </c>
      <c r="N33" s="87"/>
      <c r="R33" s="79"/>
      <c r="S33" s="80"/>
      <c r="T33" s="80"/>
      <c r="U33" s="80"/>
      <c r="V33" s="80"/>
      <c r="W33" s="80"/>
      <c r="X33" s="81"/>
      <c r="Y33" s="81"/>
    </row>
    <row r="34" spans="1:25" s="37" customFormat="1" ht="22.5" customHeight="1" x14ac:dyDescent="0.25">
      <c r="A34" s="35">
        <v>28</v>
      </c>
      <c r="B34" s="35"/>
      <c r="C34" s="35" t="s">
        <v>816</v>
      </c>
      <c r="D34" s="34" t="s">
        <v>817</v>
      </c>
      <c r="E34" s="33" t="s">
        <v>818</v>
      </c>
      <c r="F34" s="32" t="s">
        <v>131</v>
      </c>
      <c r="G34" s="31" t="s">
        <v>819</v>
      </c>
      <c r="H34" s="30" t="s">
        <v>593</v>
      </c>
      <c r="I34" s="29" t="s">
        <v>8</v>
      </c>
      <c r="J34" s="56" t="s">
        <v>619</v>
      </c>
      <c r="K34" s="54" t="s">
        <v>619</v>
      </c>
      <c r="L34" s="55" t="s">
        <v>820</v>
      </c>
      <c r="M34" s="72">
        <v>108675</v>
      </c>
      <c r="N34" s="87"/>
      <c r="R34" s="79"/>
      <c r="S34" s="80"/>
      <c r="T34" s="80"/>
      <c r="U34" s="80"/>
      <c r="V34" s="80"/>
      <c r="W34" s="80"/>
      <c r="X34" s="81"/>
      <c r="Y34" s="81"/>
    </row>
    <row r="35" spans="1:25" s="37" customFormat="1" ht="22.5" customHeight="1" x14ac:dyDescent="0.25">
      <c r="A35" s="35">
        <v>29</v>
      </c>
      <c r="B35" s="35"/>
      <c r="C35" s="35" t="s">
        <v>821</v>
      </c>
      <c r="D35" s="34" t="s">
        <v>822</v>
      </c>
      <c r="E35" s="33" t="s">
        <v>823</v>
      </c>
      <c r="F35" s="32" t="s">
        <v>507</v>
      </c>
      <c r="G35" s="31" t="s">
        <v>824</v>
      </c>
      <c r="H35" s="30" t="s">
        <v>305</v>
      </c>
      <c r="I35" s="29" t="s">
        <v>8</v>
      </c>
      <c r="J35" s="56" t="s">
        <v>619</v>
      </c>
      <c r="K35" s="54" t="s">
        <v>619</v>
      </c>
      <c r="L35" s="55" t="s">
        <v>825</v>
      </c>
      <c r="M35" s="72">
        <v>108675</v>
      </c>
      <c r="N35" s="87"/>
      <c r="R35" s="79"/>
      <c r="S35" s="80"/>
      <c r="T35" s="80"/>
      <c r="U35" s="80"/>
      <c r="V35" s="80"/>
      <c r="W35" s="80"/>
      <c r="X35" s="81"/>
      <c r="Y35" s="81"/>
    </row>
    <row r="36" spans="1:25" s="37" customFormat="1" ht="22.5" customHeight="1" x14ac:dyDescent="0.25">
      <c r="A36" s="35">
        <v>30</v>
      </c>
      <c r="B36" s="35"/>
      <c r="C36" s="35" t="s">
        <v>826</v>
      </c>
      <c r="D36" s="34" t="s">
        <v>827</v>
      </c>
      <c r="E36" s="33" t="s">
        <v>828</v>
      </c>
      <c r="F36" s="32" t="s">
        <v>809</v>
      </c>
      <c r="G36" s="31" t="s">
        <v>829</v>
      </c>
      <c r="H36" s="30" t="s">
        <v>146</v>
      </c>
      <c r="I36" s="29" t="s">
        <v>8</v>
      </c>
      <c r="J36" s="56" t="s">
        <v>619</v>
      </c>
      <c r="K36" s="54" t="s">
        <v>619</v>
      </c>
      <c r="L36" s="55" t="s">
        <v>830</v>
      </c>
      <c r="M36" s="72">
        <v>108675</v>
      </c>
      <c r="N36" s="87"/>
      <c r="R36" s="79"/>
      <c r="S36" s="80"/>
      <c r="T36" s="80"/>
      <c r="U36" s="80"/>
      <c r="V36" s="80"/>
      <c r="W36" s="80"/>
      <c r="X36" s="81"/>
      <c r="Y36" s="81"/>
    </row>
    <row r="37" spans="1:25" s="37" customFormat="1" ht="22.5" customHeight="1" x14ac:dyDescent="0.25">
      <c r="A37" s="35">
        <v>31</v>
      </c>
      <c r="B37" s="35"/>
      <c r="C37" s="35" t="s">
        <v>831</v>
      </c>
      <c r="D37" s="34" t="s">
        <v>832</v>
      </c>
      <c r="E37" s="33" t="s">
        <v>833</v>
      </c>
      <c r="F37" s="32" t="s">
        <v>624</v>
      </c>
      <c r="G37" s="31" t="s">
        <v>834</v>
      </c>
      <c r="H37" s="30" t="s">
        <v>613</v>
      </c>
      <c r="I37" s="29" t="s">
        <v>8</v>
      </c>
      <c r="J37" s="56" t="s">
        <v>619</v>
      </c>
      <c r="K37" s="54" t="s">
        <v>619</v>
      </c>
      <c r="L37" s="55" t="s">
        <v>835</v>
      </c>
      <c r="M37" s="72">
        <v>108675</v>
      </c>
      <c r="N37" s="87"/>
      <c r="R37" s="79"/>
      <c r="S37" s="80"/>
      <c r="T37" s="80"/>
      <c r="U37" s="80"/>
      <c r="V37" s="80"/>
      <c r="W37" s="80"/>
      <c r="X37" s="81"/>
      <c r="Y37" s="81"/>
    </row>
    <row r="38" spans="1:25" s="37" customFormat="1" ht="22.5" customHeight="1" x14ac:dyDescent="0.25">
      <c r="A38" s="35">
        <v>32</v>
      </c>
      <c r="B38" s="35"/>
      <c r="C38" s="35" t="s">
        <v>836</v>
      </c>
      <c r="D38" s="34" t="s">
        <v>837</v>
      </c>
      <c r="E38" s="33" t="s">
        <v>739</v>
      </c>
      <c r="F38" s="32" t="s">
        <v>166</v>
      </c>
      <c r="G38" s="31" t="s">
        <v>838</v>
      </c>
      <c r="H38" s="30" t="s">
        <v>587</v>
      </c>
      <c r="I38" s="29" t="s">
        <v>8</v>
      </c>
      <c r="J38" s="56" t="s">
        <v>619</v>
      </c>
      <c r="K38" s="54" t="s">
        <v>619</v>
      </c>
      <c r="L38" s="55" t="s">
        <v>839</v>
      </c>
      <c r="M38" s="72">
        <v>108675</v>
      </c>
      <c r="N38" s="87"/>
      <c r="R38" s="79"/>
      <c r="S38" s="80"/>
      <c r="T38" s="80"/>
      <c r="U38" s="80"/>
      <c r="V38" s="80"/>
      <c r="W38" s="80"/>
      <c r="X38" s="81"/>
      <c r="Y38" s="81"/>
    </row>
    <row r="39" spans="1:25" s="37" customFormat="1" ht="22.5" customHeight="1" x14ac:dyDescent="0.25">
      <c r="A39" s="35">
        <v>33</v>
      </c>
      <c r="B39" s="35"/>
      <c r="C39" s="35" t="s">
        <v>840</v>
      </c>
      <c r="D39" s="34" t="s">
        <v>841</v>
      </c>
      <c r="E39" s="33" t="s">
        <v>842</v>
      </c>
      <c r="F39" s="32" t="s">
        <v>144</v>
      </c>
      <c r="G39" s="31" t="s">
        <v>843</v>
      </c>
      <c r="H39" s="30" t="s">
        <v>747</v>
      </c>
      <c r="I39" s="29" t="s">
        <v>8</v>
      </c>
      <c r="J39" s="56" t="s">
        <v>619</v>
      </c>
      <c r="K39" s="54" t="s">
        <v>619</v>
      </c>
      <c r="L39" s="55" t="s">
        <v>844</v>
      </c>
      <c r="M39" s="72">
        <v>108675</v>
      </c>
      <c r="N39" s="87"/>
      <c r="R39" s="79"/>
      <c r="S39" s="80"/>
      <c r="T39" s="80"/>
      <c r="U39" s="80"/>
      <c r="V39" s="80"/>
      <c r="W39" s="80"/>
      <c r="X39" s="81"/>
      <c r="Y39" s="81"/>
    </row>
    <row r="40" spans="1:25" s="37" customFormat="1" ht="22.5" customHeight="1" x14ac:dyDescent="0.25">
      <c r="A40" s="35">
        <v>34</v>
      </c>
      <c r="B40" s="35"/>
      <c r="C40" s="35" t="s">
        <v>845</v>
      </c>
      <c r="D40" s="34" t="s">
        <v>846</v>
      </c>
      <c r="E40" s="33" t="s">
        <v>847</v>
      </c>
      <c r="F40" s="32" t="s">
        <v>848</v>
      </c>
      <c r="G40" s="31" t="s">
        <v>849</v>
      </c>
      <c r="H40" s="30" t="s">
        <v>850</v>
      </c>
      <c r="I40" s="29" t="s">
        <v>8</v>
      </c>
      <c r="J40" s="56" t="s">
        <v>619</v>
      </c>
      <c r="K40" s="54" t="s">
        <v>619</v>
      </c>
      <c r="L40" s="55" t="s">
        <v>851</v>
      </c>
      <c r="M40" s="72">
        <v>108675</v>
      </c>
      <c r="N40" s="87"/>
      <c r="R40" s="79"/>
      <c r="S40" s="80"/>
      <c r="T40" s="80"/>
      <c r="U40" s="80"/>
      <c r="V40" s="80"/>
      <c r="W40" s="80"/>
      <c r="X40" s="81"/>
      <c r="Y40" s="81"/>
    </row>
    <row r="41" spans="1:25" s="37" customFormat="1" ht="22.5" customHeight="1" x14ac:dyDescent="0.25">
      <c r="A41" s="35">
        <v>35</v>
      </c>
      <c r="B41" s="35"/>
      <c r="C41" s="35" t="s">
        <v>852</v>
      </c>
      <c r="D41" s="34" t="s">
        <v>853</v>
      </c>
      <c r="E41" s="33" t="s">
        <v>95</v>
      </c>
      <c r="F41" s="32" t="s">
        <v>854</v>
      </c>
      <c r="G41" s="31" t="s">
        <v>855</v>
      </c>
      <c r="H41" s="30" t="s">
        <v>37</v>
      </c>
      <c r="I41" s="29" t="s">
        <v>8</v>
      </c>
      <c r="J41" s="56" t="s">
        <v>619</v>
      </c>
      <c r="K41" s="54" t="s">
        <v>619</v>
      </c>
      <c r="L41" s="55" t="s">
        <v>856</v>
      </c>
      <c r="M41" s="72">
        <v>108675</v>
      </c>
      <c r="N41" s="87"/>
      <c r="R41" s="79"/>
      <c r="S41" s="80"/>
      <c r="T41" s="80"/>
      <c r="U41" s="80"/>
      <c r="V41" s="80"/>
      <c r="W41" s="80"/>
      <c r="X41" s="81"/>
      <c r="Y41" s="81"/>
    </row>
    <row r="42" spans="1:25" s="37" customFormat="1" ht="22.5" customHeight="1" x14ac:dyDescent="0.25">
      <c r="A42" s="35">
        <v>36</v>
      </c>
      <c r="B42" s="35"/>
      <c r="C42" s="35" t="s">
        <v>857</v>
      </c>
      <c r="D42" s="34" t="s">
        <v>858</v>
      </c>
      <c r="E42" s="33" t="s">
        <v>859</v>
      </c>
      <c r="F42" s="32" t="s">
        <v>751</v>
      </c>
      <c r="G42" s="31" t="s">
        <v>860</v>
      </c>
      <c r="H42" s="30" t="s">
        <v>153</v>
      </c>
      <c r="I42" s="29" t="s">
        <v>8</v>
      </c>
      <c r="J42" s="56" t="s">
        <v>619</v>
      </c>
      <c r="K42" s="54" t="s">
        <v>619</v>
      </c>
      <c r="L42" s="55" t="s">
        <v>861</v>
      </c>
      <c r="M42" s="72">
        <v>108675</v>
      </c>
      <c r="N42" s="87"/>
      <c r="R42" s="79"/>
      <c r="S42" s="80"/>
      <c r="T42" s="80"/>
      <c r="U42" s="80"/>
      <c r="V42" s="80"/>
      <c r="W42" s="80"/>
      <c r="X42" s="81"/>
      <c r="Y42" s="81"/>
    </row>
    <row r="43" spans="1:25" s="37" customFormat="1" ht="22.5" customHeight="1" x14ac:dyDescent="0.25">
      <c r="A43" s="35">
        <v>37</v>
      </c>
      <c r="B43" s="35"/>
      <c r="C43" s="35" t="s">
        <v>862</v>
      </c>
      <c r="D43" s="34" t="s">
        <v>863</v>
      </c>
      <c r="E43" s="33" t="s">
        <v>864</v>
      </c>
      <c r="F43" s="32" t="s">
        <v>865</v>
      </c>
      <c r="G43" s="31" t="s">
        <v>866</v>
      </c>
      <c r="H43" s="30" t="s">
        <v>153</v>
      </c>
      <c r="I43" s="29" t="s">
        <v>8</v>
      </c>
      <c r="J43" s="56" t="s">
        <v>619</v>
      </c>
      <c r="K43" s="54" t="s">
        <v>619</v>
      </c>
      <c r="L43" s="55" t="s">
        <v>867</v>
      </c>
      <c r="M43" s="72">
        <v>108675</v>
      </c>
      <c r="N43" s="87"/>
      <c r="R43" s="79"/>
      <c r="S43" s="80"/>
      <c r="T43" s="80"/>
      <c r="U43" s="80"/>
      <c r="V43" s="80"/>
      <c r="W43" s="80"/>
      <c r="X43" s="81"/>
      <c r="Y43" s="81"/>
    </row>
    <row r="44" spans="1:25" s="37" customFormat="1" ht="22.5" customHeight="1" x14ac:dyDescent="0.25">
      <c r="A44" s="35">
        <v>38</v>
      </c>
      <c r="B44" s="35" t="b">
        <f>VALUE(C44)=C9+1</f>
        <v>0</v>
      </c>
      <c r="C44" s="35" t="s">
        <v>868</v>
      </c>
      <c r="D44" s="34" t="s">
        <v>869</v>
      </c>
      <c r="E44" s="33" t="s">
        <v>870</v>
      </c>
      <c r="F44" s="32" t="s">
        <v>188</v>
      </c>
      <c r="G44" s="31" t="s">
        <v>871</v>
      </c>
      <c r="H44" s="30" t="s">
        <v>872</v>
      </c>
      <c r="I44" s="29" t="s">
        <v>8</v>
      </c>
      <c r="J44" s="56" t="s">
        <v>619</v>
      </c>
      <c r="K44" s="54" t="s">
        <v>619</v>
      </c>
      <c r="L44" s="55" t="s">
        <v>873</v>
      </c>
      <c r="M44" s="72">
        <v>108675</v>
      </c>
      <c r="N44" s="87"/>
      <c r="R44" s="37" t="s">
        <v>48</v>
      </c>
      <c r="Y44" s="38">
        <f>SUM(Y5:Y9)</f>
        <v>14670275</v>
      </c>
    </row>
    <row r="45" spans="1:25" ht="22.5" customHeight="1" x14ac:dyDescent="0.25">
      <c r="A45" s="35">
        <v>39</v>
      </c>
      <c r="B45" s="35" t="b">
        <f t="shared" si="0"/>
        <v>1</v>
      </c>
      <c r="C45" s="35" t="s">
        <v>874</v>
      </c>
      <c r="D45" s="34" t="s">
        <v>875</v>
      </c>
      <c r="E45" s="33" t="s">
        <v>876</v>
      </c>
      <c r="F45" s="32" t="s">
        <v>675</v>
      </c>
      <c r="G45" s="31" t="s">
        <v>877</v>
      </c>
      <c r="H45" s="30" t="s">
        <v>787</v>
      </c>
      <c r="I45" s="29" t="s">
        <v>8</v>
      </c>
      <c r="J45" s="56" t="s">
        <v>619</v>
      </c>
      <c r="K45" s="54" t="s">
        <v>619</v>
      </c>
      <c r="L45" s="55" t="s">
        <v>878</v>
      </c>
      <c r="M45" s="72">
        <v>108675</v>
      </c>
      <c r="N45" s="87"/>
    </row>
    <row r="46" spans="1:25" ht="22.5" customHeight="1" x14ac:dyDescent="0.25">
      <c r="A46" s="35">
        <v>40</v>
      </c>
      <c r="B46" s="35" t="b">
        <f t="shared" si="0"/>
        <v>1</v>
      </c>
      <c r="C46" s="35" t="s">
        <v>879</v>
      </c>
      <c r="D46" s="34" t="s">
        <v>880</v>
      </c>
      <c r="E46" s="33" t="s">
        <v>881</v>
      </c>
      <c r="F46" s="32" t="s">
        <v>188</v>
      </c>
      <c r="G46" s="31" t="s">
        <v>10</v>
      </c>
      <c r="H46" s="30" t="s">
        <v>365</v>
      </c>
      <c r="I46" s="29" t="s">
        <v>8</v>
      </c>
      <c r="J46" s="56" t="s">
        <v>619</v>
      </c>
      <c r="K46" s="54" t="s">
        <v>619</v>
      </c>
      <c r="L46" s="55" t="s">
        <v>882</v>
      </c>
      <c r="M46" s="72">
        <v>108675</v>
      </c>
      <c r="N46" s="87"/>
    </row>
    <row r="47" spans="1:25" ht="22.5" customHeight="1" x14ac:dyDescent="0.25">
      <c r="A47" s="35">
        <v>41</v>
      </c>
      <c r="B47" s="35" t="b">
        <f t="shared" si="0"/>
        <v>1</v>
      </c>
      <c r="C47" s="35" t="s">
        <v>883</v>
      </c>
      <c r="D47" s="34" t="s">
        <v>884</v>
      </c>
      <c r="E47" s="33" t="s">
        <v>885</v>
      </c>
      <c r="F47" s="32" t="s">
        <v>413</v>
      </c>
      <c r="G47" s="31" t="s">
        <v>886</v>
      </c>
      <c r="H47" s="30" t="s">
        <v>759</v>
      </c>
      <c r="I47" s="29" t="s">
        <v>8</v>
      </c>
      <c r="J47" s="56" t="s">
        <v>619</v>
      </c>
      <c r="K47" s="54" t="s">
        <v>619</v>
      </c>
      <c r="L47" s="55" t="s">
        <v>887</v>
      </c>
      <c r="M47" s="72">
        <v>108675</v>
      </c>
      <c r="N47" s="87" t="s">
        <v>905</v>
      </c>
    </row>
    <row r="48" spans="1:25" s="26" customFormat="1" ht="22.5" customHeight="1" x14ac:dyDescent="0.25">
      <c r="A48" s="35">
        <v>42</v>
      </c>
      <c r="B48" s="35" t="b">
        <f t="shared" si="0"/>
        <v>0</v>
      </c>
      <c r="C48" s="35" t="s">
        <v>888</v>
      </c>
      <c r="D48" s="34" t="s">
        <v>889</v>
      </c>
      <c r="E48" s="33" t="s">
        <v>890</v>
      </c>
      <c r="F48" s="32" t="s">
        <v>548</v>
      </c>
      <c r="G48" s="31" t="s">
        <v>891</v>
      </c>
      <c r="H48" s="30" t="s">
        <v>9</v>
      </c>
      <c r="I48" s="29" t="s">
        <v>8</v>
      </c>
      <c r="J48" s="56" t="s">
        <v>619</v>
      </c>
      <c r="K48" s="54" t="s">
        <v>619</v>
      </c>
      <c r="L48" s="55" t="s">
        <v>892</v>
      </c>
      <c r="M48" s="72">
        <v>108675</v>
      </c>
      <c r="N48" s="87"/>
      <c r="P48" s="25"/>
      <c r="Q48" s="25"/>
      <c r="R48" s="1"/>
      <c r="S48" s="1"/>
      <c r="T48" s="1"/>
      <c r="U48" s="1"/>
      <c r="V48" s="1"/>
      <c r="W48" s="1"/>
      <c r="X48" s="1"/>
      <c r="Y48" s="1"/>
    </row>
    <row r="49" spans="1:25" s="25" customFormat="1" ht="22.5" customHeight="1" x14ac:dyDescent="0.25">
      <c r="A49" s="35">
        <v>43</v>
      </c>
      <c r="B49" s="35" t="b">
        <f t="shared" si="0"/>
        <v>1</v>
      </c>
      <c r="C49" s="35" t="s">
        <v>893</v>
      </c>
      <c r="D49" s="34" t="s">
        <v>894</v>
      </c>
      <c r="E49" s="33" t="s">
        <v>895</v>
      </c>
      <c r="F49" s="32" t="s">
        <v>699</v>
      </c>
      <c r="G49" s="31" t="s">
        <v>896</v>
      </c>
      <c r="H49" s="30" t="s">
        <v>9</v>
      </c>
      <c r="I49" s="29" t="s">
        <v>8</v>
      </c>
      <c r="J49" s="56" t="s">
        <v>619</v>
      </c>
      <c r="K49" s="54" t="s">
        <v>619</v>
      </c>
      <c r="L49" s="55" t="s">
        <v>897</v>
      </c>
      <c r="M49" s="72">
        <v>108675</v>
      </c>
      <c r="N49" s="40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x14ac:dyDescent="0.25">
      <c r="A50" s="134" t="s">
        <v>7</v>
      </c>
      <c r="B50" s="13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6">
        <f>SUM(M7:M49)</f>
        <v>7955675</v>
      </c>
      <c r="N50" s="137"/>
    </row>
    <row r="51" spans="1:25" ht="15" x14ac:dyDescent="0.25">
      <c r="A51" s="138" t="s">
        <v>898</v>
      </c>
      <c r="B51" s="13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40"/>
    </row>
    <row r="52" spans="1:25" ht="15" x14ac:dyDescent="0.25">
      <c r="A52" s="8"/>
      <c r="B52" s="8"/>
      <c r="C52" s="141"/>
      <c r="D52" s="141"/>
      <c r="E52" s="71"/>
      <c r="F52" s="142" t="s">
        <v>899</v>
      </c>
      <c r="G52" s="142"/>
      <c r="H52" s="142"/>
      <c r="I52" s="142"/>
      <c r="J52" s="142"/>
      <c r="K52" s="142"/>
      <c r="L52" s="142"/>
      <c r="M52" s="142"/>
      <c r="N52" s="142"/>
    </row>
    <row r="53" spans="1:25" x14ac:dyDescent="0.25">
      <c r="A53" s="12" t="s">
        <v>4</v>
      </c>
      <c r="B53" s="12"/>
      <c r="C53" s="12"/>
      <c r="D53" s="12"/>
      <c r="E53" s="22"/>
      <c r="F53" s="22"/>
      <c r="G53" s="22"/>
      <c r="H53" s="22"/>
      <c r="I53" s="12"/>
      <c r="J53" s="12"/>
      <c r="K53" s="12"/>
      <c r="L53" s="128" t="s">
        <v>3</v>
      </c>
      <c r="M53" s="128"/>
      <c r="N53" s="128"/>
    </row>
    <row r="54" spans="1:25" x14ac:dyDescent="0.25">
      <c r="A54" s="16"/>
      <c r="B54" s="16"/>
      <c r="C54" s="128"/>
      <c r="D54" s="128"/>
      <c r="E54" s="68"/>
      <c r="F54" s="12"/>
      <c r="G54" s="12"/>
      <c r="H54" s="12"/>
      <c r="I54" s="12"/>
      <c r="J54" s="12"/>
      <c r="K54" s="12"/>
      <c r="L54" s="128"/>
      <c r="M54" s="128"/>
      <c r="N54" s="128"/>
    </row>
    <row r="55" spans="1:25" x14ac:dyDescent="0.25">
      <c r="A55" s="16"/>
      <c r="B55" s="16"/>
      <c r="C55" s="129"/>
      <c r="D55" s="129"/>
      <c r="E55" s="69"/>
      <c r="F55" s="17"/>
      <c r="G55" s="17"/>
      <c r="H55" s="17"/>
      <c r="I55" s="17"/>
      <c r="J55" s="17"/>
      <c r="K55" s="17"/>
      <c r="L55" s="18"/>
      <c r="M55" s="18"/>
      <c r="N55" s="17"/>
    </row>
    <row r="56" spans="1:25" x14ac:dyDescent="0.25">
      <c r="A56" s="16"/>
      <c r="B56" s="16"/>
      <c r="C56" s="69"/>
      <c r="D56" s="69"/>
      <c r="E56" s="69"/>
      <c r="F56" s="17"/>
      <c r="G56" s="17"/>
      <c r="H56" s="17"/>
      <c r="I56" s="17"/>
      <c r="J56" s="17"/>
      <c r="K56" s="17"/>
      <c r="L56" s="18"/>
      <c r="M56" s="18"/>
      <c r="N56" s="17"/>
    </row>
    <row r="57" spans="1:25" x14ac:dyDescent="0.25">
      <c r="A57" s="16"/>
      <c r="B57" s="16"/>
      <c r="C57" s="14"/>
      <c r="D57" s="14"/>
      <c r="E57" s="14"/>
      <c r="F57" s="14"/>
      <c r="G57" s="14"/>
      <c r="H57" s="14"/>
      <c r="I57" s="14"/>
      <c r="J57" s="14"/>
      <c r="K57" s="14"/>
      <c r="L57" s="15"/>
      <c r="M57" s="15"/>
      <c r="N57" s="13"/>
    </row>
    <row r="58" spans="1:25" x14ac:dyDescent="0.25">
      <c r="A58" s="12" t="s">
        <v>2</v>
      </c>
      <c r="B58" s="12"/>
      <c r="C58" s="12"/>
      <c r="D58" s="12"/>
      <c r="E58" s="12"/>
      <c r="F58" s="12"/>
      <c r="G58" s="12"/>
      <c r="H58" s="12"/>
      <c r="I58" s="11"/>
      <c r="J58" s="11"/>
      <c r="K58" s="11"/>
      <c r="L58" s="128" t="s">
        <v>1</v>
      </c>
      <c r="M58" s="128"/>
      <c r="N58" s="128"/>
    </row>
    <row r="59" spans="1:25" x14ac:dyDescent="0.25">
      <c r="A59" s="8" t="s">
        <v>0</v>
      </c>
      <c r="B59" s="8"/>
      <c r="C59" s="6"/>
      <c r="D59" s="6"/>
      <c r="E59" s="6"/>
      <c r="F59" s="6"/>
      <c r="G59" s="6"/>
      <c r="H59" s="6"/>
      <c r="I59" s="6"/>
      <c r="J59" s="6"/>
      <c r="K59" s="6"/>
      <c r="L59" s="7"/>
      <c r="M59" s="15"/>
      <c r="N59" s="5"/>
    </row>
    <row r="60" spans="1:25" x14ac:dyDescent="0.25">
      <c r="A60" s="8"/>
      <c r="B60" s="8"/>
      <c r="C60" s="6"/>
      <c r="D60" s="6"/>
      <c r="E60" s="6"/>
      <c r="F60" s="6"/>
      <c r="G60" s="6"/>
      <c r="H60" s="6"/>
      <c r="I60" s="6"/>
      <c r="J60" s="6"/>
      <c r="K60" s="6"/>
      <c r="L60" s="7"/>
      <c r="M60" s="15"/>
      <c r="N60" s="5"/>
    </row>
    <row r="61" spans="1:25" x14ac:dyDescent="0.25">
      <c r="A61" s="8"/>
      <c r="B61" s="8"/>
      <c r="C61" s="130"/>
      <c r="D61" s="130"/>
      <c r="E61" s="70"/>
      <c r="F61" s="6"/>
      <c r="G61" s="6"/>
      <c r="H61" s="6"/>
      <c r="I61" s="6"/>
      <c r="J61" s="6"/>
      <c r="K61" s="6"/>
      <c r="L61" s="7"/>
      <c r="M61" s="15"/>
      <c r="N61" s="5"/>
    </row>
    <row r="62" spans="1:25" x14ac:dyDescent="0.25">
      <c r="A62" s="8"/>
      <c r="B62" s="8"/>
      <c r="C62" s="6"/>
      <c r="D62" s="6"/>
      <c r="E62" s="6"/>
      <c r="F62" s="6"/>
      <c r="G62" s="6"/>
      <c r="H62" s="6"/>
      <c r="I62" s="6"/>
      <c r="J62" s="6"/>
      <c r="K62" s="6"/>
      <c r="L62" s="7"/>
      <c r="M62" s="15"/>
      <c r="N62" s="5"/>
    </row>
    <row r="63" spans="1:25" x14ac:dyDescent="0.25">
      <c r="A63" s="4"/>
      <c r="B63" s="4"/>
    </row>
  </sheetData>
  <mergeCells count="13">
    <mergeCell ref="C61:D61"/>
    <mergeCell ref="A4:N4"/>
    <mergeCell ref="A5:N5"/>
    <mergeCell ref="A50:L50"/>
    <mergeCell ref="M50:N50"/>
    <mergeCell ref="A51:N51"/>
    <mergeCell ref="C52:D52"/>
    <mergeCell ref="F52:N52"/>
    <mergeCell ref="L53:N53"/>
    <mergeCell ref="C54:D54"/>
    <mergeCell ref="L54:N54"/>
    <mergeCell ref="C55:D55"/>
    <mergeCell ref="L58:N58"/>
  </mergeCells>
  <pageMargins left="0.68" right="0" top="0.37" bottom="0.39" header="0.31496062992126" footer="0.2"/>
  <pageSetup paperSize="9" scale="97" fitToHeight="0" orientation="portrait" r:id="rId1"/>
  <headerFooter alignWithMargins="0">
    <oddFooter>&amp;C&amp;P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29"/>
  <sheetViews>
    <sheetView zoomScaleNormal="100" zoomScaleSheetLayoutView="100" workbookViewId="0">
      <selection activeCell="A6" sqref="A6"/>
    </sheetView>
  </sheetViews>
  <sheetFormatPr defaultRowHeight="15.75" x14ac:dyDescent="0.25"/>
  <cols>
    <col min="1" max="1" width="5.85546875" style="1" customWidth="1"/>
    <col min="2" max="2" width="9" style="1" hidden="1" customWidth="1"/>
    <col min="3" max="3" width="9.140625" style="1" bestFit="1" customWidth="1"/>
    <col min="4" max="4" width="13.140625" style="1" customWidth="1"/>
    <col min="5" max="5" width="18.5703125" style="1" bestFit="1" customWidth="1"/>
    <col min="6" max="6" width="8" style="1" bestFit="1" customWidth="1"/>
    <col min="7" max="7" width="11.28515625" style="1" hidden="1" customWidth="1"/>
    <col min="8" max="8" width="17.85546875" style="1" customWidth="1"/>
    <col min="9" max="9" width="14.7109375" style="1" hidden="1" customWidth="1"/>
    <col min="10" max="10" width="11.5703125" style="1" hidden="1" customWidth="1"/>
    <col min="11" max="11" width="14.7109375" style="1" hidden="1" customWidth="1"/>
    <col min="12" max="12" width="11.28515625" style="3" hidden="1" customWidth="1"/>
    <col min="13" max="13" width="11.28515625" style="73" bestFit="1" customWidth="1"/>
    <col min="14" max="14" width="12.5703125" style="2" customWidth="1"/>
    <col min="15" max="18" width="9.140625" style="1"/>
    <col min="19" max="19" width="16.140625" style="1" customWidth="1"/>
    <col min="20" max="20" width="14.7109375" style="1" customWidth="1"/>
    <col min="21" max="21" width="12.28515625" style="1" bestFit="1" customWidth="1"/>
    <col min="22" max="22" width="9.85546875" style="1" bestFit="1" customWidth="1"/>
    <col min="23" max="23" width="9.85546875" style="1" customWidth="1"/>
    <col min="24" max="25" width="14.42578125" style="1" customWidth="1"/>
    <col min="26" max="16384" width="9.140625" style="1"/>
  </cols>
  <sheetData>
    <row r="1" spans="1:2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7"/>
      <c r="M1" s="15"/>
      <c r="N1" s="5"/>
    </row>
    <row r="2" spans="1:2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15"/>
      <c r="N2" s="5"/>
    </row>
    <row r="3" spans="1:2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15"/>
      <c r="N3" s="5"/>
      <c r="P3" s="1" t="s">
        <v>92</v>
      </c>
      <c r="R3" s="1" t="s">
        <v>91</v>
      </c>
      <c r="T3" s="1">
        <v>2</v>
      </c>
      <c r="U3" s="1">
        <v>1</v>
      </c>
      <c r="V3" s="1">
        <v>0</v>
      </c>
      <c r="W3" s="1">
        <v>0</v>
      </c>
      <c r="X3" s="1">
        <v>0</v>
      </c>
    </row>
    <row r="4" spans="1:25" ht="45.75" customHeight="1" x14ac:dyDescent="0.25">
      <c r="A4" s="143" t="s">
        <v>252</v>
      </c>
      <c r="B4" s="143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R4" s="53" t="s">
        <v>86</v>
      </c>
      <c r="S4" s="53" t="s">
        <v>89</v>
      </c>
      <c r="T4" s="52">
        <v>537200</v>
      </c>
      <c r="U4" s="52">
        <v>645875</v>
      </c>
      <c r="V4" s="52">
        <v>727200</v>
      </c>
      <c r="W4" s="52">
        <v>102500</v>
      </c>
      <c r="X4" s="52">
        <v>700000</v>
      </c>
      <c r="Y4" s="52" t="s">
        <v>48</v>
      </c>
    </row>
    <row r="5" spans="1:25" ht="16.5" customHeight="1" x14ac:dyDescent="0.25">
      <c r="A5" s="133" t="s">
        <v>959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R5" s="41">
        <v>1</v>
      </c>
      <c r="S5" s="41" t="s">
        <v>87</v>
      </c>
      <c r="T5" s="42">
        <f>$T$3*'[1]CHI TIẾT PTHU'!C3</f>
        <v>869400</v>
      </c>
      <c r="U5" s="42">
        <f>$U$3*'[1]CHI TIẾT PTHU'!D3</f>
        <v>543375</v>
      </c>
      <c r="V5" s="42">
        <f>$V$3*'[1]CHI TIẾT PTHU'!E3</f>
        <v>0</v>
      </c>
      <c r="W5" s="42"/>
      <c r="X5" s="42"/>
      <c r="Y5" s="42">
        <f>SUM(T5:X5)</f>
        <v>1412775</v>
      </c>
    </row>
    <row r="6" spans="1:25" s="43" customFormat="1" ht="21.95" customHeight="1" x14ac:dyDescent="0.25">
      <c r="A6" s="48" t="s">
        <v>86</v>
      </c>
      <c r="B6" s="48" t="s">
        <v>447</v>
      </c>
      <c r="C6" s="48" t="s">
        <v>85</v>
      </c>
      <c r="D6" s="48" t="s">
        <v>84</v>
      </c>
      <c r="E6" s="51" t="s">
        <v>83</v>
      </c>
      <c r="F6" s="50" t="s">
        <v>82</v>
      </c>
      <c r="G6" s="48" t="s">
        <v>81</v>
      </c>
      <c r="H6" s="48" t="s">
        <v>80</v>
      </c>
      <c r="I6" s="48" t="s">
        <v>79</v>
      </c>
      <c r="J6" s="48" t="s">
        <v>249</v>
      </c>
      <c r="K6" s="48" t="s">
        <v>250</v>
      </c>
      <c r="L6" s="49" t="s">
        <v>78</v>
      </c>
      <c r="M6" s="49" t="s">
        <v>77</v>
      </c>
      <c r="N6" s="48" t="s">
        <v>76</v>
      </c>
      <c r="P6" s="47"/>
      <c r="Q6" s="47"/>
      <c r="R6" s="46">
        <v>2</v>
      </c>
      <c r="S6" s="45" t="s">
        <v>75</v>
      </c>
      <c r="T6" s="44">
        <f>$T$3*'[1]CHI TIẾT PTHU'!C4</f>
        <v>60000</v>
      </c>
      <c r="U6" s="44">
        <f>$U$3*'[1]CHI TIẾT PTHU'!D4</f>
        <v>30000</v>
      </c>
      <c r="V6" s="44">
        <f>$V$3*'[1]CHI TIẾT PTHU'!E4</f>
        <v>0</v>
      </c>
      <c r="W6" s="44">
        <f>$W$3*'[1]CHI TIẾT PTHU'!F4</f>
        <v>0</v>
      </c>
      <c r="X6" s="44"/>
      <c r="Y6" s="44">
        <f>SUM(T6:X6)</f>
        <v>90000</v>
      </c>
    </row>
    <row r="7" spans="1:25" s="37" customFormat="1" ht="22.5" customHeight="1" x14ac:dyDescent="0.25">
      <c r="A7" s="35">
        <v>1</v>
      </c>
      <c r="B7" s="35">
        <v>5802</v>
      </c>
      <c r="C7" s="35" t="s">
        <v>907</v>
      </c>
      <c r="D7" s="34" t="s">
        <v>908</v>
      </c>
      <c r="E7" s="33" t="s">
        <v>909</v>
      </c>
      <c r="F7" s="32" t="s">
        <v>665</v>
      </c>
      <c r="G7" s="31" t="s">
        <v>910</v>
      </c>
      <c r="H7" s="30" t="s">
        <v>160</v>
      </c>
      <c r="I7" s="29" t="s">
        <v>8</v>
      </c>
      <c r="J7" s="56" t="s">
        <v>911</v>
      </c>
      <c r="K7" s="54" t="s">
        <v>911</v>
      </c>
      <c r="L7" s="55" t="s">
        <v>912</v>
      </c>
      <c r="M7" s="72">
        <v>210000</v>
      </c>
      <c r="N7" s="86" t="s">
        <v>958</v>
      </c>
      <c r="R7" s="41">
        <v>3</v>
      </c>
      <c r="S7" s="41" t="s">
        <v>68</v>
      </c>
      <c r="T7" s="42">
        <f>$T$3*'[1]CHI TIẾT PTHU'!C5</f>
        <v>45000</v>
      </c>
      <c r="U7" s="42">
        <f>$U$3*'[1]CHI TIẾT PTHU'!D5</f>
        <v>22500</v>
      </c>
      <c r="V7" s="42">
        <f>$V$3*'[1]CHI TIẾT PTHU'!E5</f>
        <v>0</v>
      </c>
      <c r="W7" s="42">
        <f>$W$3*'[1]CHI TIẾT PTHU'!F5</f>
        <v>0</v>
      </c>
      <c r="X7" s="42"/>
      <c r="Y7" s="42">
        <f>SUM(T7:X7)</f>
        <v>67500</v>
      </c>
    </row>
    <row r="8" spans="1:25" s="37" customFormat="1" ht="22.5" customHeight="1" x14ac:dyDescent="0.25">
      <c r="A8" s="35">
        <v>2</v>
      </c>
      <c r="B8" s="35" t="b">
        <f>VALUE(C8)=C7+1</f>
        <v>1</v>
      </c>
      <c r="C8" s="35" t="s">
        <v>913</v>
      </c>
      <c r="D8" s="34" t="s">
        <v>914</v>
      </c>
      <c r="E8" s="33" t="s">
        <v>915</v>
      </c>
      <c r="F8" s="32" t="s">
        <v>916</v>
      </c>
      <c r="G8" s="31" t="s">
        <v>917</v>
      </c>
      <c r="H8" s="30" t="s">
        <v>160</v>
      </c>
      <c r="I8" s="29" t="s">
        <v>8</v>
      </c>
      <c r="J8" s="56" t="s">
        <v>911</v>
      </c>
      <c r="K8" s="54" t="s">
        <v>911</v>
      </c>
      <c r="L8" s="55" t="s">
        <v>918</v>
      </c>
      <c r="M8" s="72">
        <v>210000</v>
      </c>
      <c r="N8" s="86" t="s">
        <v>958</v>
      </c>
      <c r="R8" s="41">
        <v>4</v>
      </c>
      <c r="S8" s="41" t="s">
        <v>61</v>
      </c>
      <c r="T8" s="42">
        <f>$T$3*'[1]CHI TIẾT PTHU'!C6</f>
        <v>100000</v>
      </c>
      <c r="U8" s="42">
        <f>$U$3*'[1]CHI TIẾT PTHU'!D6</f>
        <v>50000</v>
      </c>
      <c r="V8" s="42">
        <f>$V$3*'[1]CHI TIẾT PTHU'!E6</f>
        <v>0</v>
      </c>
      <c r="W8" s="42">
        <f>$W$3*'[1]CHI TIẾT PTHU'!F6</f>
        <v>0</v>
      </c>
      <c r="X8" s="42"/>
      <c r="Y8" s="42">
        <f>SUM(T8:X8)</f>
        <v>150000</v>
      </c>
    </row>
    <row r="9" spans="1:25" s="37" customFormat="1" ht="22.5" customHeight="1" x14ac:dyDescent="0.25">
      <c r="A9" s="35">
        <v>3</v>
      </c>
      <c r="B9" s="35" t="b">
        <f t="shared" ref="B9" si="0">VALUE(C9)=C8+1</f>
        <v>1</v>
      </c>
      <c r="C9" s="35" t="s">
        <v>919</v>
      </c>
      <c r="D9" s="34" t="s">
        <v>920</v>
      </c>
      <c r="E9" s="33" t="s">
        <v>901</v>
      </c>
      <c r="F9" s="32" t="s">
        <v>921</v>
      </c>
      <c r="G9" s="31" t="s">
        <v>922</v>
      </c>
      <c r="H9" s="30" t="s">
        <v>160</v>
      </c>
      <c r="I9" s="29" t="s">
        <v>8</v>
      </c>
      <c r="J9" s="56" t="s">
        <v>911</v>
      </c>
      <c r="K9" s="54" t="s">
        <v>911</v>
      </c>
      <c r="L9" s="55" t="s">
        <v>923</v>
      </c>
      <c r="M9" s="72">
        <v>210000</v>
      </c>
      <c r="N9" s="86" t="s">
        <v>958</v>
      </c>
      <c r="R9" s="41">
        <v>5</v>
      </c>
      <c r="S9" s="40" t="s">
        <v>54</v>
      </c>
      <c r="T9" s="40"/>
      <c r="U9" s="40"/>
      <c r="V9" s="40"/>
      <c r="W9" s="40"/>
      <c r="X9" s="39">
        <f>X4*X3</f>
        <v>0</v>
      </c>
      <c r="Y9" s="39">
        <v>12950000</v>
      </c>
    </row>
    <row r="10" spans="1:25" s="37" customFormat="1" ht="22.5" customHeight="1" x14ac:dyDescent="0.25">
      <c r="A10" s="35">
        <v>4</v>
      </c>
      <c r="B10" s="35"/>
      <c r="C10" s="35" t="s">
        <v>924</v>
      </c>
      <c r="D10" s="34" t="s">
        <v>925</v>
      </c>
      <c r="E10" s="33" t="s">
        <v>528</v>
      </c>
      <c r="F10" s="32" t="s">
        <v>334</v>
      </c>
      <c r="G10" s="31" t="s">
        <v>926</v>
      </c>
      <c r="H10" s="30" t="s">
        <v>160</v>
      </c>
      <c r="I10" s="29" t="s">
        <v>8</v>
      </c>
      <c r="J10" s="56" t="s">
        <v>911</v>
      </c>
      <c r="K10" s="54" t="s">
        <v>911</v>
      </c>
      <c r="L10" s="55" t="s">
        <v>927</v>
      </c>
      <c r="M10" s="72">
        <v>210000</v>
      </c>
      <c r="N10" s="86"/>
      <c r="R10" s="79"/>
      <c r="S10" s="80"/>
      <c r="T10" s="80"/>
      <c r="U10" s="80"/>
      <c r="V10" s="80"/>
      <c r="W10" s="80"/>
      <c r="X10" s="81"/>
      <c r="Y10" s="81"/>
    </row>
    <row r="11" spans="1:25" s="37" customFormat="1" ht="22.5" customHeight="1" x14ac:dyDescent="0.25">
      <c r="A11" s="35">
        <v>5</v>
      </c>
      <c r="B11" s="35"/>
      <c r="C11" s="35" t="s">
        <v>928</v>
      </c>
      <c r="D11" s="34" t="s">
        <v>929</v>
      </c>
      <c r="E11" s="33" t="s">
        <v>930</v>
      </c>
      <c r="F11" s="32" t="s">
        <v>931</v>
      </c>
      <c r="G11" s="31" t="s">
        <v>932</v>
      </c>
      <c r="H11" s="30" t="s">
        <v>160</v>
      </c>
      <c r="I11" s="29" t="s">
        <v>8</v>
      </c>
      <c r="J11" s="56" t="s">
        <v>911</v>
      </c>
      <c r="K11" s="54" t="s">
        <v>911</v>
      </c>
      <c r="L11" s="55" t="s">
        <v>933</v>
      </c>
      <c r="M11" s="72">
        <v>210000</v>
      </c>
      <c r="N11" s="86"/>
      <c r="R11" s="79"/>
      <c r="S11" s="80"/>
      <c r="T11" s="80"/>
      <c r="U11" s="80"/>
      <c r="V11" s="80"/>
      <c r="W11" s="80"/>
      <c r="X11" s="81"/>
      <c r="Y11" s="81"/>
    </row>
    <row r="12" spans="1:25" s="37" customFormat="1" ht="22.5" customHeight="1" x14ac:dyDescent="0.25">
      <c r="A12" s="35">
        <v>6</v>
      </c>
      <c r="B12" s="35"/>
      <c r="C12" s="35" t="s">
        <v>934</v>
      </c>
      <c r="D12" s="34" t="s">
        <v>935</v>
      </c>
      <c r="E12" s="33" t="s">
        <v>936</v>
      </c>
      <c r="F12" s="32" t="s">
        <v>937</v>
      </c>
      <c r="G12" s="31" t="s">
        <v>938</v>
      </c>
      <c r="H12" s="30" t="s">
        <v>160</v>
      </c>
      <c r="I12" s="29" t="s">
        <v>8</v>
      </c>
      <c r="J12" s="56" t="s">
        <v>911</v>
      </c>
      <c r="K12" s="54" t="s">
        <v>911</v>
      </c>
      <c r="L12" s="55" t="s">
        <v>939</v>
      </c>
      <c r="M12" s="72">
        <v>210000</v>
      </c>
      <c r="N12" s="86"/>
      <c r="R12" s="79"/>
      <c r="S12" s="80"/>
      <c r="T12" s="80"/>
      <c r="U12" s="80"/>
      <c r="V12" s="80"/>
      <c r="W12" s="80"/>
      <c r="X12" s="81"/>
      <c r="Y12" s="81"/>
    </row>
    <row r="13" spans="1:25" s="37" customFormat="1" ht="22.5" customHeight="1" x14ac:dyDescent="0.25">
      <c r="A13" s="35">
        <v>7</v>
      </c>
      <c r="B13" s="35"/>
      <c r="C13" s="35" t="s">
        <v>940</v>
      </c>
      <c r="D13" s="34" t="s">
        <v>941</v>
      </c>
      <c r="E13" s="33" t="s">
        <v>942</v>
      </c>
      <c r="F13" s="32" t="s">
        <v>466</v>
      </c>
      <c r="G13" s="31" t="s">
        <v>943</v>
      </c>
      <c r="H13" s="30" t="s">
        <v>160</v>
      </c>
      <c r="I13" s="29" t="s">
        <v>8</v>
      </c>
      <c r="J13" s="56" t="s">
        <v>911</v>
      </c>
      <c r="K13" s="54" t="s">
        <v>911</v>
      </c>
      <c r="L13" s="55" t="s">
        <v>944</v>
      </c>
      <c r="M13" s="72">
        <v>210000</v>
      </c>
      <c r="N13" s="86" t="s">
        <v>958</v>
      </c>
      <c r="R13" s="79"/>
      <c r="S13" s="80"/>
      <c r="T13" s="80"/>
      <c r="U13" s="80"/>
      <c r="V13" s="80"/>
      <c r="W13" s="80"/>
      <c r="X13" s="81"/>
      <c r="Y13" s="81"/>
    </row>
    <row r="14" spans="1:25" s="37" customFormat="1" ht="22.5" customHeight="1" x14ac:dyDescent="0.25">
      <c r="A14" s="35">
        <v>8</v>
      </c>
      <c r="B14" s="35"/>
      <c r="C14" s="35" t="s">
        <v>945</v>
      </c>
      <c r="D14" s="34" t="s">
        <v>946</v>
      </c>
      <c r="E14" s="33" t="s">
        <v>328</v>
      </c>
      <c r="F14" s="32" t="s">
        <v>947</v>
      </c>
      <c r="G14" s="31" t="s">
        <v>948</v>
      </c>
      <c r="H14" s="30" t="s">
        <v>160</v>
      </c>
      <c r="I14" s="29" t="s">
        <v>8</v>
      </c>
      <c r="J14" s="56" t="s">
        <v>911</v>
      </c>
      <c r="K14" s="54" t="s">
        <v>911</v>
      </c>
      <c r="L14" s="55" t="s">
        <v>949</v>
      </c>
      <c r="M14" s="72">
        <v>210000</v>
      </c>
      <c r="N14" s="86"/>
      <c r="R14" s="79"/>
      <c r="S14" s="80"/>
      <c r="T14" s="80"/>
      <c r="U14" s="80"/>
      <c r="V14" s="80"/>
      <c r="W14" s="80"/>
      <c r="X14" s="81"/>
      <c r="Y14" s="81"/>
    </row>
    <row r="15" spans="1:25" s="37" customFormat="1" ht="22.5" customHeight="1" x14ac:dyDescent="0.25">
      <c r="A15" s="35">
        <v>9</v>
      </c>
      <c r="B15" s="35"/>
      <c r="C15" s="35" t="s">
        <v>950</v>
      </c>
      <c r="D15" s="34" t="s">
        <v>951</v>
      </c>
      <c r="E15" s="33" t="s">
        <v>952</v>
      </c>
      <c r="F15" s="32" t="s">
        <v>953</v>
      </c>
      <c r="G15" s="31" t="s">
        <v>954</v>
      </c>
      <c r="H15" s="30" t="s">
        <v>160</v>
      </c>
      <c r="I15" s="29" t="s">
        <v>8</v>
      </c>
      <c r="J15" s="56" t="s">
        <v>911</v>
      </c>
      <c r="K15" s="54" t="s">
        <v>911</v>
      </c>
      <c r="L15" s="55" t="s">
        <v>955</v>
      </c>
      <c r="M15" s="72">
        <v>210000</v>
      </c>
      <c r="N15" s="40"/>
      <c r="R15" s="79"/>
      <c r="S15" s="80"/>
      <c r="T15" s="80"/>
      <c r="U15" s="80"/>
      <c r="V15" s="80"/>
      <c r="W15" s="80"/>
      <c r="X15" s="81"/>
      <c r="Y15" s="81"/>
    </row>
    <row r="16" spans="1:25" x14ac:dyDescent="0.25">
      <c r="A16" s="134" t="s">
        <v>7</v>
      </c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6">
        <f>SUM(M7:M15)</f>
        <v>1890000</v>
      </c>
      <c r="N16" s="137"/>
    </row>
    <row r="17" spans="1:14" ht="15" x14ac:dyDescent="0.25">
      <c r="A17" s="138" t="s">
        <v>956</v>
      </c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40"/>
    </row>
    <row r="18" spans="1:14" ht="15" x14ac:dyDescent="0.25">
      <c r="A18" s="8"/>
      <c r="B18" s="8"/>
      <c r="C18" s="141"/>
      <c r="D18" s="141"/>
      <c r="E18" s="85"/>
      <c r="F18" s="142" t="s">
        <v>957</v>
      </c>
      <c r="G18" s="142"/>
      <c r="H18" s="142"/>
      <c r="I18" s="142"/>
      <c r="J18" s="142"/>
      <c r="K18" s="142"/>
      <c r="L18" s="142"/>
      <c r="M18" s="142"/>
      <c r="N18" s="142"/>
    </row>
    <row r="19" spans="1:14" x14ac:dyDescent="0.25">
      <c r="A19" s="12" t="s">
        <v>4</v>
      </c>
      <c r="B19" s="12"/>
      <c r="C19" s="12"/>
      <c r="D19" s="12"/>
      <c r="E19" s="22"/>
      <c r="F19" s="22"/>
      <c r="G19" s="22"/>
      <c r="H19" s="22"/>
      <c r="I19" s="12"/>
      <c r="J19" s="12"/>
      <c r="K19" s="12"/>
      <c r="L19" s="128" t="s">
        <v>3</v>
      </c>
      <c r="M19" s="128"/>
      <c r="N19" s="128"/>
    </row>
    <row r="20" spans="1:14" x14ac:dyDescent="0.25">
      <c r="A20" s="16"/>
      <c r="B20" s="16"/>
      <c r="C20" s="128"/>
      <c r="D20" s="128"/>
      <c r="E20" s="82"/>
      <c r="F20" s="12"/>
      <c r="G20" s="12"/>
      <c r="H20" s="12"/>
      <c r="I20" s="12"/>
      <c r="J20" s="12"/>
      <c r="K20" s="12"/>
      <c r="L20" s="128"/>
      <c r="M20" s="128"/>
      <c r="N20" s="128"/>
    </row>
    <row r="21" spans="1:14" x14ac:dyDescent="0.25">
      <c r="A21" s="16"/>
      <c r="B21" s="16"/>
      <c r="C21" s="129"/>
      <c r="D21" s="129"/>
      <c r="E21" s="83"/>
      <c r="F21" s="17"/>
      <c r="G21" s="17"/>
      <c r="H21" s="17"/>
      <c r="I21" s="17"/>
      <c r="J21" s="17"/>
      <c r="K21" s="17"/>
      <c r="L21" s="18"/>
      <c r="M21" s="18"/>
      <c r="N21" s="17"/>
    </row>
    <row r="22" spans="1:14" x14ac:dyDescent="0.25">
      <c r="A22" s="16"/>
      <c r="B22" s="16"/>
      <c r="C22" s="83"/>
      <c r="D22" s="83"/>
      <c r="E22" s="83"/>
      <c r="F22" s="17"/>
      <c r="G22" s="17"/>
      <c r="H22" s="17"/>
      <c r="I22" s="17"/>
      <c r="J22" s="17"/>
      <c r="K22" s="17"/>
      <c r="L22" s="18"/>
      <c r="M22" s="18"/>
      <c r="N22" s="17"/>
    </row>
    <row r="23" spans="1:14" x14ac:dyDescent="0.25">
      <c r="A23" s="16"/>
      <c r="B23" s="16"/>
      <c r="C23" s="14"/>
      <c r="D23" s="14"/>
      <c r="E23" s="14"/>
      <c r="F23" s="14"/>
      <c r="G23" s="14"/>
      <c r="H23" s="14"/>
      <c r="I23" s="14"/>
      <c r="J23" s="14"/>
      <c r="K23" s="14"/>
      <c r="L23" s="15"/>
      <c r="M23" s="15"/>
      <c r="N23" s="13"/>
    </row>
    <row r="24" spans="1:14" x14ac:dyDescent="0.25">
      <c r="A24" s="12" t="s">
        <v>2</v>
      </c>
      <c r="B24" s="12"/>
      <c r="C24" s="12"/>
      <c r="D24" s="12"/>
      <c r="E24" s="12"/>
      <c r="F24" s="12"/>
      <c r="G24" s="12"/>
      <c r="H24" s="12"/>
      <c r="I24" s="11"/>
      <c r="J24" s="11"/>
      <c r="K24" s="11"/>
      <c r="L24" s="128"/>
      <c r="M24" s="128"/>
      <c r="N24" s="128"/>
    </row>
    <row r="25" spans="1:14" x14ac:dyDescent="0.25">
      <c r="A25" s="8" t="s">
        <v>0</v>
      </c>
      <c r="B25" s="8"/>
      <c r="C25" s="6"/>
      <c r="D25" s="6"/>
      <c r="E25" s="6"/>
      <c r="F25" s="6"/>
      <c r="G25" s="6"/>
      <c r="H25" s="6"/>
      <c r="I25" s="6"/>
      <c r="J25" s="6"/>
      <c r="K25" s="6"/>
      <c r="L25" s="7"/>
      <c r="M25" s="15"/>
      <c r="N25" s="5"/>
    </row>
    <row r="26" spans="1:14" x14ac:dyDescent="0.25">
      <c r="A26" s="8"/>
      <c r="B26" s="8"/>
      <c r="C26" s="6"/>
      <c r="D26" s="6"/>
      <c r="E26" s="6"/>
      <c r="F26" s="6"/>
      <c r="G26" s="6"/>
      <c r="H26" s="6"/>
      <c r="I26" s="6"/>
      <c r="J26" s="6"/>
      <c r="K26" s="6"/>
      <c r="L26" s="7"/>
      <c r="M26" s="15"/>
      <c r="N26" s="5"/>
    </row>
    <row r="27" spans="1:14" x14ac:dyDescent="0.25">
      <c r="A27" s="8"/>
      <c r="B27" s="8"/>
      <c r="C27" s="130"/>
      <c r="D27" s="130"/>
      <c r="E27" s="84"/>
      <c r="F27" s="6"/>
      <c r="G27" s="6"/>
      <c r="H27" s="6"/>
      <c r="I27" s="6"/>
      <c r="J27" s="6"/>
      <c r="K27" s="6"/>
      <c r="L27" s="7"/>
      <c r="M27" s="15"/>
      <c r="N27" s="5"/>
    </row>
    <row r="28" spans="1:14" x14ac:dyDescent="0.25">
      <c r="A28" s="8"/>
      <c r="B28" s="8"/>
      <c r="C28" s="6"/>
      <c r="D28" s="6"/>
      <c r="E28" s="6"/>
      <c r="F28" s="6"/>
      <c r="G28" s="6"/>
      <c r="H28" s="6"/>
      <c r="I28" s="6"/>
      <c r="J28" s="6"/>
      <c r="K28" s="6"/>
      <c r="L28" s="7"/>
      <c r="M28" s="15"/>
      <c r="N28" s="5"/>
    </row>
    <row r="29" spans="1:14" x14ac:dyDescent="0.25">
      <c r="A29" s="4"/>
      <c r="B29" s="4"/>
    </row>
  </sheetData>
  <mergeCells count="13">
    <mergeCell ref="C27:D27"/>
    <mergeCell ref="A4:N4"/>
    <mergeCell ref="A5:N5"/>
    <mergeCell ref="A16:L16"/>
    <mergeCell ref="M16:N16"/>
    <mergeCell ref="A17:N17"/>
    <mergeCell ref="C18:D18"/>
    <mergeCell ref="F18:N18"/>
    <mergeCell ref="L19:N19"/>
    <mergeCell ref="C20:D20"/>
    <mergeCell ref="L20:N20"/>
    <mergeCell ref="C21:D21"/>
    <mergeCell ref="L24:N24"/>
  </mergeCells>
  <pageMargins left="0.68" right="0" top="0.37" bottom="0.39" header="0.31496062992126" footer="0.2"/>
  <pageSetup paperSize="9" scale="97" fitToHeight="0" orientation="portrait" r:id="rId1"/>
  <headerFooter alignWithMargins="0">
    <oddFooter>&amp;C&amp;P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69"/>
  <sheetViews>
    <sheetView topLeftCell="A40" zoomScaleNormal="100" zoomScaleSheetLayoutView="100" workbookViewId="0">
      <selection activeCell="O11" sqref="O11"/>
    </sheetView>
  </sheetViews>
  <sheetFormatPr defaultRowHeight="15.75" x14ac:dyDescent="0.25"/>
  <cols>
    <col min="1" max="1" width="5.85546875" style="1" customWidth="1"/>
    <col min="2" max="2" width="9" style="1" hidden="1" customWidth="1"/>
    <col min="3" max="3" width="9.140625" style="1" bestFit="1" customWidth="1"/>
    <col min="4" max="4" width="13.140625" style="1" customWidth="1"/>
    <col min="5" max="5" width="18.5703125" style="1" bestFit="1" customWidth="1"/>
    <col min="6" max="6" width="8" style="1" bestFit="1" customWidth="1"/>
    <col min="7" max="7" width="11.28515625" style="1" hidden="1" customWidth="1"/>
    <col min="8" max="8" width="17.85546875" style="1" customWidth="1"/>
    <col min="9" max="9" width="14.7109375" style="1" hidden="1" customWidth="1"/>
    <col min="10" max="10" width="11.5703125" style="1" hidden="1" customWidth="1"/>
    <col min="11" max="11" width="14.7109375" style="1" hidden="1" customWidth="1"/>
    <col min="12" max="12" width="11.28515625" style="3" hidden="1" customWidth="1"/>
    <col min="13" max="13" width="11.28515625" style="73" bestFit="1" customWidth="1"/>
    <col min="14" max="14" width="12.5703125" style="2" customWidth="1"/>
    <col min="15" max="18" width="9.140625" style="1"/>
    <col min="19" max="19" width="16.140625" style="1" customWidth="1"/>
    <col min="20" max="20" width="14.7109375" style="1" customWidth="1"/>
    <col min="21" max="21" width="12.28515625" style="1" bestFit="1" customWidth="1"/>
    <col min="22" max="22" width="9.85546875" style="1" bestFit="1" customWidth="1"/>
    <col min="23" max="23" width="9.85546875" style="1" customWidth="1"/>
    <col min="24" max="25" width="14.42578125" style="1" customWidth="1"/>
    <col min="26" max="16384" width="9.140625" style="1"/>
  </cols>
  <sheetData>
    <row r="1" spans="1:2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7"/>
      <c r="M1" s="15"/>
      <c r="N1" s="5"/>
    </row>
    <row r="2" spans="1:2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15"/>
      <c r="N2" s="5"/>
    </row>
    <row r="3" spans="1:2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15"/>
      <c r="N3" s="5"/>
      <c r="P3" s="1" t="s">
        <v>92</v>
      </c>
      <c r="R3" s="1" t="s">
        <v>91</v>
      </c>
      <c r="T3" s="1">
        <v>2</v>
      </c>
      <c r="U3" s="1">
        <v>1</v>
      </c>
      <c r="V3" s="1">
        <v>0</v>
      </c>
      <c r="W3" s="1">
        <v>0</v>
      </c>
      <c r="X3" s="1">
        <v>0</v>
      </c>
    </row>
    <row r="4" spans="1:25" ht="45.75" customHeight="1" x14ac:dyDescent="0.25">
      <c r="A4" s="143" t="s">
        <v>252</v>
      </c>
      <c r="B4" s="143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R4" s="53" t="s">
        <v>86</v>
      </c>
      <c r="S4" s="53" t="s">
        <v>89</v>
      </c>
      <c r="T4" s="52">
        <v>537200</v>
      </c>
      <c r="U4" s="52">
        <v>645875</v>
      </c>
      <c r="V4" s="52">
        <v>727200</v>
      </c>
      <c r="W4" s="52">
        <v>102500</v>
      </c>
      <c r="X4" s="52">
        <v>700000</v>
      </c>
      <c r="Y4" s="52" t="s">
        <v>48</v>
      </c>
    </row>
    <row r="5" spans="1:25" ht="16.5" customHeight="1" x14ac:dyDescent="0.25">
      <c r="A5" s="133" t="s">
        <v>1197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R5" s="41">
        <v>1</v>
      </c>
      <c r="S5" s="41" t="s">
        <v>87</v>
      </c>
      <c r="T5" s="42">
        <f>$T$3*'[1]CHI TIẾT PTHU'!C3</f>
        <v>869400</v>
      </c>
      <c r="U5" s="42">
        <f>$U$3*'[1]CHI TIẾT PTHU'!D3</f>
        <v>543375</v>
      </c>
      <c r="V5" s="42">
        <f>$V$3*'[1]CHI TIẾT PTHU'!E3</f>
        <v>0</v>
      </c>
      <c r="W5" s="42"/>
      <c r="X5" s="42"/>
      <c r="Y5" s="42">
        <f>SUM(T5:X5)</f>
        <v>1412775</v>
      </c>
    </row>
    <row r="6" spans="1:25" s="43" customFormat="1" ht="21.95" customHeight="1" x14ac:dyDescent="0.25">
      <c r="A6" s="48" t="s">
        <v>86</v>
      </c>
      <c r="B6" s="48" t="s">
        <v>447</v>
      </c>
      <c r="C6" s="48" t="s">
        <v>85</v>
      </c>
      <c r="D6" s="48" t="s">
        <v>84</v>
      </c>
      <c r="E6" s="51" t="s">
        <v>83</v>
      </c>
      <c r="F6" s="50" t="s">
        <v>82</v>
      </c>
      <c r="G6" s="48" t="s">
        <v>81</v>
      </c>
      <c r="H6" s="48" t="s">
        <v>80</v>
      </c>
      <c r="I6" s="48" t="s">
        <v>79</v>
      </c>
      <c r="J6" s="48" t="s">
        <v>249</v>
      </c>
      <c r="K6" s="48" t="s">
        <v>250</v>
      </c>
      <c r="L6" s="49" t="s">
        <v>78</v>
      </c>
      <c r="M6" s="49" t="s">
        <v>77</v>
      </c>
      <c r="N6" s="48" t="s">
        <v>76</v>
      </c>
      <c r="P6" s="47"/>
      <c r="Q6" s="47"/>
      <c r="R6" s="46">
        <v>2</v>
      </c>
      <c r="S6" s="45" t="s">
        <v>75</v>
      </c>
      <c r="T6" s="44">
        <f>$T$3*'[1]CHI TIẾT PTHU'!C4</f>
        <v>60000</v>
      </c>
      <c r="U6" s="44">
        <f>$U$3*'[1]CHI TIẾT PTHU'!D4</f>
        <v>30000</v>
      </c>
      <c r="V6" s="44">
        <f>$V$3*'[1]CHI TIẾT PTHU'!E4</f>
        <v>0</v>
      </c>
      <c r="W6" s="44">
        <f>$W$3*'[1]CHI TIẾT PTHU'!F4</f>
        <v>0</v>
      </c>
      <c r="X6" s="44"/>
      <c r="Y6" s="44">
        <f>SUM(T6:X6)</f>
        <v>90000</v>
      </c>
    </row>
    <row r="7" spans="1:25" s="37" customFormat="1" ht="22.5" customHeight="1" x14ac:dyDescent="0.25">
      <c r="A7" s="35">
        <v>1</v>
      </c>
      <c r="B7" s="35">
        <v>5802</v>
      </c>
      <c r="C7" s="35" t="s">
        <v>960</v>
      </c>
      <c r="D7" s="34" t="s">
        <v>961</v>
      </c>
      <c r="E7" s="33" t="s">
        <v>962</v>
      </c>
      <c r="F7" s="32" t="s">
        <v>963</v>
      </c>
      <c r="G7" s="31" t="s">
        <v>132</v>
      </c>
      <c r="H7" s="30" t="s">
        <v>964</v>
      </c>
      <c r="I7" s="29" t="s">
        <v>8</v>
      </c>
      <c r="J7" s="56" t="s">
        <v>965</v>
      </c>
      <c r="K7" s="54" t="s">
        <v>965</v>
      </c>
      <c r="L7" s="55" t="s">
        <v>966</v>
      </c>
      <c r="M7" s="72">
        <v>108675</v>
      </c>
      <c r="N7" s="86"/>
      <c r="R7" s="41">
        <v>3</v>
      </c>
      <c r="S7" s="41" t="s">
        <v>68</v>
      </c>
      <c r="T7" s="42">
        <f>$T$3*'[1]CHI TIẾT PTHU'!C5</f>
        <v>45000</v>
      </c>
      <c r="U7" s="42">
        <f>$U$3*'[1]CHI TIẾT PTHU'!D5</f>
        <v>22500</v>
      </c>
      <c r="V7" s="42">
        <f>$V$3*'[1]CHI TIẾT PTHU'!E5</f>
        <v>0</v>
      </c>
      <c r="W7" s="42">
        <f>$W$3*'[1]CHI TIẾT PTHU'!F5</f>
        <v>0</v>
      </c>
      <c r="X7" s="42"/>
      <c r="Y7" s="42">
        <f>SUM(T7:X7)</f>
        <v>67500</v>
      </c>
    </row>
    <row r="8" spans="1:25" s="37" customFormat="1" ht="22.5" customHeight="1" x14ac:dyDescent="0.25">
      <c r="A8" s="35">
        <v>2</v>
      </c>
      <c r="B8" s="35"/>
      <c r="C8" s="35" t="s">
        <v>967</v>
      </c>
      <c r="D8" s="34" t="s">
        <v>968</v>
      </c>
      <c r="E8" s="33" t="s">
        <v>969</v>
      </c>
      <c r="F8" s="32" t="s">
        <v>970</v>
      </c>
      <c r="G8" s="31" t="s">
        <v>971</v>
      </c>
      <c r="H8" s="30" t="s">
        <v>972</v>
      </c>
      <c r="I8" s="29" t="s">
        <v>8</v>
      </c>
      <c r="J8" s="56" t="s">
        <v>965</v>
      </c>
      <c r="K8" s="54" t="s">
        <v>965</v>
      </c>
      <c r="L8" s="55" t="s">
        <v>973</v>
      </c>
      <c r="M8" s="72">
        <v>108675</v>
      </c>
      <c r="N8" s="86"/>
      <c r="R8" s="41">
        <v>4</v>
      </c>
      <c r="S8" s="41" t="s">
        <v>61</v>
      </c>
      <c r="T8" s="42">
        <f>$T$3*'[1]CHI TIẾT PTHU'!C6</f>
        <v>100000</v>
      </c>
      <c r="U8" s="42">
        <f>$U$3*'[1]CHI TIẾT PTHU'!D6</f>
        <v>50000</v>
      </c>
      <c r="V8" s="42">
        <f>$V$3*'[1]CHI TIẾT PTHU'!E6</f>
        <v>0</v>
      </c>
      <c r="W8" s="42">
        <f>$W$3*'[1]CHI TIẾT PTHU'!F6</f>
        <v>0</v>
      </c>
      <c r="X8" s="42"/>
      <c r="Y8" s="42">
        <f>SUM(T8:X8)</f>
        <v>150000</v>
      </c>
    </row>
    <row r="9" spans="1:25" s="37" customFormat="1" ht="22.5" customHeight="1" x14ac:dyDescent="0.25">
      <c r="A9" s="35">
        <v>3</v>
      </c>
      <c r="B9" s="35"/>
      <c r="C9" s="35" t="s">
        <v>974</v>
      </c>
      <c r="D9" s="34" t="s">
        <v>975</v>
      </c>
      <c r="E9" s="33" t="s">
        <v>976</v>
      </c>
      <c r="F9" s="32" t="s">
        <v>977</v>
      </c>
      <c r="G9" s="31" t="s">
        <v>978</v>
      </c>
      <c r="H9" s="30" t="s">
        <v>979</v>
      </c>
      <c r="I9" s="29" t="s">
        <v>8</v>
      </c>
      <c r="J9" s="56" t="s">
        <v>965</v>
      </c>
      <c r="K9" s="54" t="s">
        <v>965</v>
      </c>
      <c r="L9" s="55" t="s">
        <v>980</v>
      </c>
      <c r="M9" s="72">
        <v>108675</v>
      </c>
      <c r="N9" s="86"/>
      <c r="R9" s="41">
        <v>5</v>
      </c>
      <c r="S9" s="40" t="s">
        <v>54</v>
      </c>
      <c r="T9" s="40"/>
      <c r="U9" s="40"/>
      <c r="V9" s="40"/>
      <c r="W9" s="40"/>
      <c r="X9" s="39">
        <f>X4*X3</f>
        <v>0</v>
      </c>
      <c r="Y9" s="39">
        <v>12950000</v>
      </c>
    </row>
    <row r="10" spans="1:25" s="37" customFormat="1" ht="22.5" customHeight="1" x14ac:dyDescent="0.25">
      <c r="A10" s="35">
        <v>4</v>
      </c>
      <c r="B10" s="35"/>
      <c r="C10" s="35" t="s">
        <v>981</v>
      </c>
      <c r="D10" s="34" t="s">
        <v>982</v>
      </c>
      <c r="E10" s="33" t="s">
        <v>983</v>
      </c>
      <c r="F10" s="32" t="s">
        <v>137</v>
      </c>
      <c r="G10" s="31" t="s">
        <v>984</v>
      </c>
      <c r="H10" s="30" t="s">
        <v>593</v>
      </c>
      <c r="I10" s="29" t="s">
        <v>8</v>
      </c>
      <c r="J10" s="56" t="s">
        <v>965</v>
      </c>
      <c r="K10" s="54" t="s">
        <v>965</v>
      </c>
      <c r="L10" s="55" t="s">
        <v>985</v>
      </c>
      <c r="M10" s="72">
        <v>108675</v>
      </c>
      <c r="N10" s="86"/>
      <c r="R10" s="79"/>
      <c r="S10" s="80"/>
      <c r="T10" s="80"/>
      <c r="U10" s="80"/>
      <c r="V10" s="80"/>
      <c r="W10" s="80"/>
      <c r="X10" s="81"/>
      <c r="Y10" s="81"/>
    </row>
    <row r="11" spans="1:25" s="37" customFormat="1" ht="22.5" customHeight="1" x14ac:dyDescent="0.25">
      <c r="A11" s="35">
        <v>5</v>
      </c>
      <c r="B11" s="35"/>
      <c r="C11" s="35" t="s">
        <v>986</v>
      </c>
      <c r="D11" s="34" t="s">
        <v>987</v>
      </c>
      <c r="E11" s="33" t="s">
        <v>427</v>
      </c>
      <c r="F11" s="32" t="s">
        <v>988</v>
      </c>
      <c r="G11" s="31" t="s">
        <v>989</v>
      </c>
      <c r="H11" s="30" t="s">
        <v>9</v>
      </c>
      <c r="I11" s="29" t="s">
        <v>8</v>
      </c>
      <c r="J11" s="56" t="s">
        <v>965</v>
      </c>
      <c r="K11" s="54" t="s">
        <v>965</v>
      </c>
      <c r="L11" s="55" t="s">
        <v>990</v>
      </c>
      <c r="M11" s="72">
        <v>108675</v>
      </c>
      <c r="N11" s="86"/>
      <c r="R11" s="79"/>
      <c r="S11" s="80"/>
      <c r="T11" s="80"/>
      <c r="U11" s="80"/>
      <c r="V11" s="80"/>
      <c r="W11" s="80"/>
      <c r="X11" s="81"/>
      <c r="Y11" s="81"/>
    </row>
    <row r="12" spans="1:25" s="37" customFormat="1" ht="22.5" customHeight="1" x14ac:dyDescent="0.25">
      <c r="A12" s="35">
        <v>6</v>
      </c>
      <c r="B12" s="35"/>
      <c r="C12" s="35" t="s">
        <v>991</v>
      </c>
      <c r="D12" s="34" t="s">
        <v>992</v>
      </c>
      <c r="E12" s="33" t="s">
        <v>72</v>
      </c>
      <c r="F12" s="32" t="s">
        <v>970</v>
      </c>
      <c r="G12" s="31" t="s">
        <v>993</v>
      </c>
      <c r="H12" s="30" t="s">
        <v>146</v>
      </c>
      <c r="I12" s="29" t="s">
        <v>8</v>
      </c>
      <c r="J12" s="56" t="s">
        <v>965</v>
      </c>
      <c r="K12" s="54" t="s">
        <v>965</v>
      </c>
      <c r="L12" s="55" t="s">
        <v>994</v>
      </c>
      <c r="M12" s="72">
        <v>108675</v>
      </c>
      <c r="N12" s="86"/>
      <c r="R12" s="79"/>
      <c r="S12" s="80"/>
      <c r="T12" s="80"/>
      <c r="U12" s="80"/>
      <c r="V12" s="80"/>
      <c r="W12" s="80"/>
      <c r="X12" s="81"/>
      <c r="Y12" s="81"/>
    </row>
    <row r="13" spans="1:25" s="37" customFormat="1" ht="22.5" customHeight="1" x14ac:dyDescent="0.25">
      <c r="A13" s="35">
        <v>7</v>
      </c>
      <c r="B13" s="35"/>
      <c r="C13" s="35" t="s">
        <v>995</v>
      </c>
      <c r="D13" s="34" t="s">
        <v>996</v>
      </c>
      <c r="E13" s="33" t="s">
        <v>997</v>
      </c>
      <c r="F13" s="32" t="s">
        <v>998</v>
      </c>
      <c r="G13" s="31" t="s">
        <v>689</v>
      </c>
      <c r="H13" s="30" t="s">
        <v>120</v>
      </c>
      <c r="I13" s="29" t="s">
        <v>8</v>
      </c>
      <c r="J13" s="56" t="s">
        <v>965</v>
      </c>
      <c r="K13" s="54" t="s">
        <v>965</v>
      </c>
      <c r="L13" s="55" t="s">
        <v>999</v>
      </c>
      <c r="M13" s="72">
        <v>108675</v>
      </c>
      <c r="N13" s="86"/>
      <c r="R13" s="79"/>
      <c r="S13" s="80"/>
      <c r="T13" s="80"/>
      <c r="U13" s="80"/>
      <c r="V13" s="80"/>
      <c r="W13" s="80"/>
      <c r="X13" s="81"/>
      <c r="Y13" s="81"/>
    </row>
    <row r="14" spans="1:25" s="37" customFormat="1" ht="22.5" customHeight="1" x14ac:dyDescent="0.25">
      <c r="A14" s="35">
        <v>8</v>
      </c>
      <c r="B14" s="35"/>
      <c r="C14" s="35" t="s">
        <v>1000</v>
      </c>
      <c r="D14" s="34" t="s">
        <v>1001</v>
      </c>
      <c r="E14" s="33" t="s">
        <v>1002</v>
      </c>
      <c r="F14" s="32" t="s">
        <v>1003</v>
      </c>
      <c r="G14" s="31" t="s">
        <v>1004</v>
      </c>
      <c r="H14" s="30" t="s">
        <v>115</v>
      </c>
      <c r="I14" s="29" t="s">
        <v>8</v>
      </c>
      <c r="J14" s="56" t="s">
        <v>965</v>
      </c>
      <c r="K14" s="54" t="s">
        <v>965</v>
      </c>
      <c r="L14" s="55" t="s">
        <v>1005</v>
      </c>
      <c r="M14" s="72">
        <v>108675</v>
      </c>
      <c r="N14" s="86"/>
      <c r="R14" s="79"/>
      <c r="S14" s="80"/>
      <c r="T14" s="80"/>
      <c r="U14" s="80"/>
      <c r="V14" s="80"/>
      <c r="W14" s="80"/>
      <c r="X14" s="81"/>
      <c r="Y14" s="81"/>
    </row>
    <row r="15" spans="1:25" s="37" customFormat="1" ht="22.5" customHeight="1" x14ac:dyDescent="0.25">
      <c r="A15" s="35">
        <v>9</v>
      </c>
      <c r="B15" s="35"/>
      <c r="C15" s="35" t="s">
        <v>1006</v>
      </c>
      <c r="D15" s="34" t="s">
        <v>571</v>
      </c>
      <c r="E15" s="33" t="s">
        <v>572</v>
      </c>
      <c r="F15" s="32" t="s">
        <v>573</v>
      </c>
      <c r="G15" s="31" t="s">
        <v>574</v>
      </c>
      <c r="H15" s="30" t="s">
        <v>37</v>
      </c>
      <c r="I15" s="29" t="s">
        <v>8</v>
      </c>
      <c r="J15" s="56" t="s">
        <v>965</v>
      </c>
      <c r="K15" s="54" t="s">
        <v>965</v>
      </c>
      <c r="L15" s="55" t="s">
        <v>1007</v>
      </c>
      <c r="M15" s="72">
        <v>108675</v>
      </c>
      <c r="N15" s="86"/>
      <c r="R15" s="79"/>
      <c r="S15" s="80"/>
      <c r="T15" s="80"/>
      <c r="U15" s="80"/>
      <c r="V15" s="80"/>
      <c r="W15" s="80"/>
      <c r="X15" s="81"/>
      <c r="Y15" s="81"/>
    </row>
    <row r="16" spans="1:25" s="37" customFormat="1" ht="22.5" customHeight="1" x14ac:dyDescent="0.25">
      <c r="A16" s="35">
        <v>10</v>
      </c>
      <c r="B16" s="35"/>
      <c r="C16" s="35" t="s">
        <v>1008</v>
      </c>
      <c r="D16" s="34" t="s">
        <v>1009</v>
      </c>
      <c r="E16" s="33" t="s">
        <v>1010</v>
      </c>
      <c r="F16" s="32" t="s">
        <v>1011</v>
      </c>
      <c r="G16" s="31" t="s">
        <v>1012</v>
      </c>
      <c r="H16" s="30" t="s">
        <v>1013</v>
      </c>
      <c r="I16" s="29" t="s">
        <v>8</v>
      </c>
      <c r="J16" s="56" t="s">
        <v>965</v>
      </c>
      <c r="K16" s="54" t="s">
        <v>965</v>
      </c>
      <c r="L16" s="55" t="s">
        <v>1014</v>
      </c>
      <c r="M16" s="72">
        <v>108675</v>
      </c>
      <c r="N16" s="86"/>
      <c r="R16" s="79"/>
      <c r="S16" s="80"/>
      <c r="T16" s="80"/>
      <c r="U16" s="80"/>
      <c r="V16" s="80"/>
      <c r="W16" s="80"/>
      <c r="X16" s="81"/>
      <c r="Y16" s="81"/>
    </row>
    <row r="17" spans="1:25" s="37" customFormat="1" ht="22.5" customHeight="1" x14ac:dyDescent="0.25">
      <c r="A17" s="35">
        <v>11</v>
      </c>
      <c r="B17" s="35"/>
      <c r="C17" s="35" t="s">
        <v>1015</v>
      </c>
      <c r="D17" s="34" t="s">
        <v>1016</v>
      </c>
      <c r="E17" s="33" t="s">
        <v>1017</v>
      </c>
      <c r="F17" s="32" t="s">
        <v>1018</v>
      </c>
      <c r="G17" s="31" t="s">
        <v>1019</v>
      </c>
      <c r="H17" s="30" t="s">
        <v>9</v>
      </c>
      <c r="I17" s="29" t="s">
        <v>8</v>
      </c>
      <c r="J17" s="56" t="s">
        <v>1020</v>
      </c>
      <c r="K17" s="54" t="s">
        <v>1020</v>
      </c>
      <c r="L17" s="55" t="s">
        <v>1021</v>
      </c>
      <c r="M17" s="72">
        <v>108675</v>
      </c>
      <c r="N17" s="86"/>
      <c r="R17" s="79"/>
      <c r="S17" s="80"/>
      <c r="T17" s="80"/>
      <c r="U17" s="80"/>
      <c r="V17" s="80"/>
      <c r="W17" s="80"/>
      <c r="X17" s="81"/>
      <c r="Y17" s="81"/>
    </row>
    <row r="18" spans="1:25" s="37" customFormat="1" ht="22.5" customHeight="1" x14ac:dyDescent="0.25">
      <c r="A18" s="35">
        <v>12</v>
      </c>
      <c r="B18" s="35"/>
      <c r="C18" s="35" t="s">
        <v>1022</v>
      </c>
      <c r="D18" s="34" t="s">
        <v>1016</v>
      </c>
      <c r="E18" s="33" t="s">
        <v>1017</v>
      </c>
      <c r="F18" s="32" t="s">
        <v>1018</v>
      </c>
      <c r="G18" s="31" t="s">
        <v>1019</v>
      </c>
      <c r="H18" s="30" t="s">
        <v>9</v>
      </c>
      <c r="I18" s="29" t="s">
        <v>8</v>
      </c>
      <c r="J18" s="56" t="s">
        <v>1020</v>
      </c>
      <c r="K18" s="54" t="s">
        <v>1020</v>
      </c>
      <c r="L18" s="55" t="s">
        <v>99</v>
      </c>
      <c r="M18" s="72">
        <v>1750000</v>
      </c>
      <c r="N18" s="86"/>
      <c r="R18" s="79"/>
      <c r="S18" s="80"/>
      <c r="T18" s="80"/>
      <c r="U18" s="80"/>
      <c r="V18" s="80"/>
      <c r="W18" s="80"/>
      <c r="X18" s="81"/>
      <c r="Y18" s="81"/>
    </row>
    <row r="19" spans="1:25" s="37" customFormat="1" ht="22.5" customHeight="1" x14ac:dyDescent="0.25">
      <c r="A19" s="35">
        <v>13</v>
      </c>
      <c r="B19" s="35"/>
      <c r="C19" s="35" t="s">
        <v>1023</v>
      </c>
      <c r="D19" s="34" t="s">
        <v>1024</v>
      </c>
      <c r="E19" s="33" t="s">
        <v>1025</v>
      </c>
      <c r="F19" s="32" t="s">
        <v>341</v>
      </c>
      <c r="G19" s="31" t="s">
        <v>1026</v>
      </c>
      <c r="H19" s="30" t="s">
        <v>139</v>
      </c>
      <c r="I19" s="29" t="s">
        <v>8</v>
      </c>
      <c r="J19" s="56" t="s">
        <v>1020</v>
      </c>
      <c r="K19" s="54" t="s">
        <v>1020</v>
      </c>
      <c r="L19" s="55" t="s">
        <v>1027</v>
      </c>
      <c r="M19" s="72">
        <v>108675</v>
      </c>
      <c r="N19" s="86"/>
      <c r="R19" s="79"/>
      <c r="S19" s="80"/>
      <c r="T19" s="80"/>
      <c r="U19" s="80"/>
      <c r="V19" s="80"/>
      <c r="W19" s="80"/>
      <c r="X19" s="81"/>
      <c r="Y19" s="81"/>
    </row>
    <row r="20" spans="1:25" s="37" customFormat="1" ht="22.5" customHeight="1" x14ac:dyDescent="0.25">
      <c r="A20" s="35">
        <v>14</v>
      </c>
      <c r="B20" s="35"/>
      <c r="C20" s="35" t="s">
        <v>1028</v>
      </c>
      <c r="D20" s="34" t="s">
        <v>1029</v>
      </c>
      <c r="E20" s="33" t="s">
        <v>1030</v>
      </c>
      <c r="F20" s="32" t="s">
        <v>665</v>
      </c>
      <c r="G20" s="31" t="s">
        <v>1031</v>
      </c>
      <c r="H20" s="30" t="s">
        <v>1032</v>
      </c>
      <c r="I20" s="29" t="s">
        <v>8</v>
      </c>
      <c r="J20" s="56" t="s">
        <v>1020</v>
      </c>
      <c r="K20" s="54" t="s">
        <v>1020</v>
      </c>
      <c r="L20" s="55" t="s">
        <v>1033</v>
      </c>
      <c r="M20" s="72">
        <v>108675</v>
      </c>
      <c r="N20" s="86"/>
      <c r="R20" s="79"/>
      <c r="S20" s="80"/>
      <c r="T20" s="80"/>
      <c r="U20" s="80"/>
      <c r="V20" s="80"/>
      <c r="W20" s="80"/>
      <c r="X20" s="81"/>
      <c r="Y20" s="81"/>
    </row>
    <row r="21" spans="1:25" s="37" customFormat="1" ht="22.5" customHeight="1" x14ac:dyDescent="0.25">
      <c r="A21" s="35">
        <v>15</v>
      </c>
      <c r="B21" s="35"/>
      <c r="C21" s="35" t="s">
        <v>1034</v>
      </c>
      <c r="D21" s="34" t="s">
        <v>511</v>
      </c>
      <c r="E21" s="33" t="s">
        <v>512</v>
      </c>
      <c r="F21" s="32" t="s">
        <v>513</v>
      </c>
      <c r="G21" s="31" t="s">
        <v>514</v>
      </c>
      <c r="H21" s="30" t="s">
        <v>515</v>
      </c>
      <c r="I21" s="29" t="s">
        <v>8</v>
      </c>
      <c r="J21" s="56" t="s">
        <v>911</v>
      </c>
      <c r="K21" s="54" t="s">
        <v>911</v>
      </c>
      <c r="L21" s="55" t="s">
        <v>1035</v>
      </c>
      <c r="M21" s="72">
        <v>108675</v>
      </c>
      <c r="N21" s="86"/>
      <c r="R21" s="79"/>
      <c r="S21" s="80"/>
      <c r="T21" s="80"/>
      <c r="U21" s="80"/>
      <c r="V21" s="80"/>
      <c r="W21" s="80"/>
      <c r="X21" s="81"/>
      <c r="Y21" s="81"/>
    </row>
    <row r="22" spans="1:25" s="37" customFormat="1" ht="22.5" customHeight="1" x14ac:dyDescent="0.25">
      <c r="A22" s="35">
        <v>16</v>
      </c>
      <c r="B22" s="35"/>
      <c r="C22" s="35" t="s">
        <v>1036</v>
      </c>
      <c r="D22" s="34" t="s">
        <v>1037</v>
      </c>
      <c r="E22" s="33" t="s">
        <v>24</v>
      </c>
      <c r="F22" s="32" t="s">
        <v>71</v>
      </c>
      <c r="G22" s="31" t="s">
        <v>578</v>
      </c>
      <c r="H22" s="30" t="s">
        <v>298</v>
      </c>
      <c r="I22" s="29" t="s">
        <v>8</v>
      </c>
      <c r="J22" s="56" t="s">
        <v>911</v>
      </c>
      <c r="K22" s="54" t="s">
        <v>911</v>
      </c>
      <c r="L22" s="55" t="s">
        <v>1038</v>
      </c>
      <c r="M22" s="72">
        <v>108675</v>
      </c>
      <c r="N22" s="86"/>
      <c r="R22" s="79"/>
      <c r="S22" s="80"/>
      <c r="T22" s="80"/>
      <c r="U22" s="80"/>
      <c r="V22" s="80"/>
      <c r="W22" s="80"/>
      <c r="X22" s="81"/>
      <c r="Y22" s="81"/>
    </row>
    <row r="23" spans="1:25" s="37" customFormat="1" ht="22.5" customHeight="1" x14ac:dyDescent="0.25">
      <c r="A23" s="35">
        <v>17</v>
      </c>
      <c r="B23" s="35"/>
      <c r="C23" s="35" t="s">
        <v>1039</v>
      </c>
      <c r="D23" s="34" t="s">
        <v>35</v>
      </c>
      <c r="E23" s="33" t="s">
        <v>34</v>
      </c>
      <c r="F23" s="32" t="s">
        <v>33</v>
      </c>
      <c r="G23" s="31" t="s">
        <v>32</v>
      </c>
      <c r="H23" s="30" t="s">
        <v>9</v>
      </c>
      <c r="I23" s="29" t="s">
        <v>8</v>
      </c>
      <c r="J23" s="56" t="s">
        <v>911</v>
      </c>
      <c r="K23" s="54" t="s">
        <v>911</v>
      </c>
      <c r="L23" s="55" t="s">
        <v>1040</v>
      </c>
      <c r="M23" s="72">
        <v>108675</v>
      </c>
      <c r="N23" s="86"/>
      <c r="R23" s="79"/>
      <c r="S23" s="80"/>
      <c r="T23" s="80"/>
      <c r="U23" s="80"/>
      <c r="V23" s="80"/>
      <c r="W23" s="80"/>
      <c r="X23" s="81"/>
      <c r="Y23" s="81"/>
    </row>
    <row r="24" spans="1:25" s="37" customFormat="1" ht="22.5" customHeight="1" x14ac:dyDescent="0.25">
      <c r="A24" s="35">
        <v>18</v>
      </c>
      <c r="B24" s="35"/>
      <c r="C24" s="35" t="s">
        <v>1041</v>
      </c>
      <c r="D24" s="34" t="s">
        <v>1042</v>
      </c>
      <c r="E24" s="33" t="s">
        <v>1043</v>
      </c>
      <c r="F24" s="32" t="s">
        <v>1044</v>
      </c>
      <c r="G24" s="31" t="s">
        <v>1045</v>
      </c>
      <c r="H24" s="30" t="s">
        <v>1046</v>
      </c>
      <c r="I24" s="29" t="s">
        <v>8</v>
      </c>
      <c r="J24" s="56" t="s">
        <v>911</v>
      </c>
      <c r="K24" s="54" t="s">
        <v>911</v>
      </c>
      <c r="L24" s="55" t="s">
        <v>1047</v>
      </c>
      <c r="M24" s="72">
        <v>108675</v>
      </c>
      <c r="N24" s="86"/>
      <c r="R24" s="79"/>
      <c r="S24" s="80"/>
      <c r="T24" s="80"/>
      <c r="U24" s="80"/>
      <c r="V24" s="80"/>
      <c r="W24" s="80"/>
      <c r="X24" s="81"/>
      <c r="Y24" s="81"/>
    </row>
    <row r="25" spans="1:25" s="37" customFormat="1" ht="22.5" customHeight="1" x14ac:dyDescent="0.25">
      <c r="A25" s="35">
        <v>19</v>
      </c>
      <c r="B25" s="35"/>
      <c r="C25" s="35" t="s">
        <v>1048</v>
      </c>
      <c r="D25" s="34" t="s">
        <v>1049</v>
      </c>
      <c r="E25" s="33" t="s">
        <v>512</v>
      </c>
      <c r="F25" s="32" t="s">
        <v>57</v>
      </c>
      <c r="G25" s="31" t="s">
        <v>1050</v>
      </c>
      <c r="H25" s="30" t="s">
        <v>730</v>
      </c>
      <c r="I25" s="29" t="s">
        <v>8</v>
      </c>
      <c r="J25" s="56" t="s">
        <v>911</v>
      </c>
      <c r="K25" s="54" t="s">
        <v>911</v>
      </c>
      <c r="L25" s="55" t="s">
        <v>1051</v>
      </c>
      <c r="M25" s="72">
        <v>108675</v>
      </c>
      <c r="N25" s="86"/>
      <c r="R25" s="79"/>
      <c r="S25" s="80"/>
      <c r="T25" s="80"/>
      <c r="U25" s="80"/>
      <c r="V25" s="80"/>
      <c r="W25" s="80"/>
      <c r="X25" s="81"/>
      <c r="Y25" s="81"/>
    </row>
    <row r="26" spans="1:25" s="37" customFormat="1" ht="22.5" customHeight="1" x14ac:dyDescent="0.25">
      <c r="A26" s="35">
        <v>20</v>
      </c>
      <c r="B26" s="35"/>
      <c r="C26" s="35" t="s">
        <v>1052</v>
      </c>
      <c r="D26" s="34" t="s">
        <v>1053</v>
      </c>
      <c r="E26" s="33" t="s">
        <v>1054</v>
      </c>
      <c r="F26" s="32" t="s">
        <v>71</v>
      </c>
      <c r="G26" s="31" t="s">
        <v>1055</v>
      </c>
      <c r="H26" s="30" t="s">
        <v>979</v>
      </c>
      <c r="I26" s="29" t="s">
        <v>8</v>
      </c>
      <c r="J26" s="56" t="s">
        <v>911</v>
      </c>
      <c r="K26" s="54" t="s">
        <v>911</v>
      </c>
      <c r="L26" s="55" t="s">
        <v>1056</v>
      </c>
      <c r="M26" s="72">
        <v>108675</v>
      </c>
      <c r="N26" s="86"/>
      <c r="R26" s="79"/>
      <c r="S26" s="80"/>
      <c r="T26" s="80"/>
      <c r="U26" s="80"/>
      <c r="V26" s="80"/>
      <c r="W26" s="80"/>
      <c r="X26" s="81"/>
      <c r="Y26" s="81"/>
    </row>
    <row r="27" spans="1:25" s="37" customFormat="1" ht="22.5" customHeight="1" x14ac:dyDescent="0.25">
      <c r="A27" s="35">
        <v>21</v>
      </c>
      <c r="B27" s="35"/>
      <c r="C27" s="35" t="s">
        <v>1057</v>
      </c>
      <c r="D27" s="34" t="s">
        <v>1058</v>
      </c>
      <c r="E27" s="33" t="s">
        <v>1059</v>
      </c>
      <c r="F27" s="32" t="s">
        <v>1060</v>
      </c>
      <c r="G27" s="31" t="s">
        <v>849</v>
      </c>
      <c r="H27" s="30" t="s">
        <v>37</v>
      </c>
      <c r="I27" s="29" t="s">
        <v>8</v>
      </c>
      <c r="J27" s="56" t="s">
        <v>911</v>
      </c>
      <c r="K27" s="54" t="s">
        <v>911</v>
      </c>
      <c r="L27" s="55" t="s">
        <v>1061</v>
      </c>
      <c r="M27" s="72">
        <v>108675</v>
      </c>
      <c r="N27" s="86"/>
      <c r="R27" s="79"/>
      <c r="S27" s="80"/>
      <c r="T27" s="80"/>
      <c r="U27" s="80"/>
      <c r="V27" s="80"/>
      <c r="W27" s="80"/>
      <c r="X27" s="81"/>
      <c r="Y27" s="81"/>
    </row>
    <row r="28" spans="1:25" s="37" customFormat="1" ht="22.5" customHeight="1" x14ac:dyDescent="0.25">
      <c r="A28" s="35">
        <v>22</v>
      </c>
      <c r="B28" s="35"/>
      <c r="C28" s="35" t="s">
        <v>1062</v>
      </c>
      <c r="D28" s="34" t="s">
        <v>1063</v>
      </c>
      <c r="E28" s="33" t="s">
        <v>1064</v>
      </c>
      <c r="F28" s="32" t="s">
        <v>233</v>
      </c>
      <c r="G28" s="31" t="s">
        <v>1065</v>
      </c>
      <c r="H28" s="30" t="s">
        <v>37</v>
      </c>
      <c r="I28" s="29" t="s">
        <v>8</v>
      </c>
      <c r="J28" s="56" t="s">
        <v>911</v>
      </c>
      <c r="K28" s="54" t="s">
        <v>911</v>
      </c>
      <c r="L28" s="55" t="s">
        <v>1066</v>
      </c>
      <c r="M28" s="72">
        <v>108675</v>
      </c>
      <c r="N28" s="86"/>
      <c r="R28" s="79"/>
      <c r="S28" s="80"/>
      <c r="T28" s="80"/>
      <c r="U28" s="80"/>
      <c r="V28" s="80"/>
      <c r="W28" s="80"/>
      <c r="X28" s="81"/>
      <c r="Y28" s="81"/>
    </row>
    <row r="29" spans="1:25" s="37" customFormat="1" ht="22.5" customHeight="1" x14ac:dyDescent="0.25">
      <c r="A29" s="35">
        <v>23</v>
      </c>
      <c r="B29" s="35"/>
      <c r="C29" s="35" t="s">
        <v>1067</v>
      </c>
      <c r="D29" s="34" t="s">
        <v>1068</v>
      </c>
      <c r="E29" s="33" t="s">
        <v>1069</v>
      </c>
      <c r="F29" s="32" t="s">
        <v>538</v>
      </c>
      <c r="G29" s="31" t="s">
        <v>1070</v>
      </c>
      <c r="H29" s="30" t="s">
        <v>336</v>
      </c>
      <c r="I29" s="29" t="s">
        <v>8</v>
      </c>
      <c r="J29" s="56" t="s">
        <v>911</v>
      </c>
      <c r="K29" s="54" t="s">
        <v>911</v>
      </c>
      <c r="L29" s="55" t="s">
        <v>1071</v>
      </c>
      <c r="M29" s="72">
        <v>108675</v>
      </c>
      <c r="N29" s="86"/>
      <c r="R29" s="79"/>
      <c r="S29" s="80"/>
      <c r="T29" s="80"/>
      <c r="U29" s="80"/>
      <c r="V29" s="80"/>
      <c r="W29" s="80"/>
      <c r="X29" s="81"/>
      <c r="Y29" s="81"/>
    </row>
    <row r="30" spans="1:25" s="37" customFormat="1" ht="22.5" customHeight="1" x14ac:dyDescent="0.25">
      <c r="A30" s="35">
        <v>24</v>
      </c>
      <c r="B30" s="35"/>
      <c r="C30" s="35" t="s">
        <v>1072</v>
      </c>
      <c r="D30" s="34" t="s">
        <v>1073</v>
      </c>
      <c r="E30" s="33" t="s">
        <v>394</v>
      </c>
      <c r="F30" s="32" t="s">
        <v>1074</v>
      </c>
      <c r="G30" s="31" t="s">
        <v>1075</v>
      </c>
      <c r="H30" s="30" t="s">
        <v>402</v>
      </c>
      <c r="I30" s="29" t="s">
        <v>8</v>
      </c>
      <c r="J30" s="56" t="s">
        <v>911</v>
      </c>
      <c r="K30" s="54" t="s">
        <v>911</v>
      </c>
      <c r="L30" s="55" t="s">
        <v>1076</v>
      </c>
      <c r="M30" s="72">
        <v>108675</v>
      </c>
      <c r="N30" s="86"/>
      <c r="R30" s="79"/>
      <c r="S30" s="80"/>
      <c r="T30" s="80"/>
      <c r="U30" s="80"/>
      <c r="V30" s="80"/>
      <c r="W30" s="80"/>
      <c r="X30" s="81"/>
      <c r="Y30" s="81"/>
    </row>
    <row r="31" spans="1:25" s="37" customFormat="1" ht="22.5" customHeight="1" x14ac:dyDescent="0.25">
      <c r="A31" s="35">
        <v>25</v>
      </c>
      <c r="B31" s="35"/>
      <c r="C31" s="35" t="s">
        <v>1077</v>
      </c>
      <c r="D31" s="34" t="s">
        <v>1078</v>
      </c>
      <c r="E31" s="33" t="s">
        <v>328</v>
      </c>
      <c r="F31" s="32" t="s">
        <v>1079</v>
      </c>
      <c r="G31" s="31" t="s">
        <v>1080</v>
      </c>
      <c r="H31" s="30" t="s">
        <v>336</v>
      </c>
      <c r="I31" s="29" t="s">
        <v>8</v>
      </c>
      <c r="J31" s="56" t="s">
        <v>911</v>
      </c>
      <c r="K31" s="54" t="s">
        <v>911</v>
      </c>
      <c r="L31" s="55" t="s">
        <v>1081</v>
      </c>
      <c r="M31" s="72">
        <v>108675</v>
      </c>
      <c r="N31" s="86"/>
      <c r="R31" s="79"/>
      <c r="S31" s="80"/>
      <c r="T31" s="80"/>
      <c r="U31" s="80"/>
      <c r="V31" s="80"/>
      <c r="W31" s="80"/>
      <c r="X31" s="81"/>
      <c r="Y31" s="81"/>
    </row>
    <row r="32" spans="1:25" s="37" customFormat="1" ht="22.5" customHeight="1" x14ac:dyDescent="0.25">
      <c r="A32" s="35">
        <v>26</v>
      </c>
      <c r="B32" s="35"/>
      <c r="C32" s="35" t="s">
        <v>1082</v>
      </c>
      <c r="D32" s="34" t="s">
        <v>1083</v>
      </c>
      <c r="E32" s="33" t="s">
        <v>328</v>
      </c>
      <c r="F32" s="32" t="s">
        <v>370</v>
      </c>
      <c r="G32" s="31" t="s">
        <v>1084</v>
      </c>
      <c r="H32" s="30" t="s">
        <v>1085</v>
      </c>
      <c r="I32" s="29" t="s">
        <v>8</v>
      </c>
      <c r="J32" s="56" t="s">
        <v>911</v>
      </c>
      <c r="K32" s="54" t="s">
        <v>911</v>
      </c>
      <c r="L32" s="55" t="s">
        <v>1086</v>
      </c>
      <c r="M32" s="72">
        <v>108675</v>
      </c>
      <c r="N32" s="86"/>
      <c r="R32" s="79"/>
      <c r="S32" s="80"/>
      <c r="T32" s="80"/>
      <c r="U32" s="80"/>
      <c r="V32" s="80"/>
      <c r="W32" s="80"/>
      <c r="X32" s="81"/>
      <c r="Y32" s="81"/>
    </row>
    <row r="33" spans="1:25" s="37" customFormat="1" ht="22.5" customHeight="1" x14ac:dyDescent="0.25">
      <c r="A33" s="35">
        <v>27</v>
      </c>
      <c r="B33" s="35"/>
      <c r="C33" s="35" t="s">
        <v>1087</v>
      </c>
      <c r="D33" s="34" t="s">
        <v>1088</v>
      </c>
      <c r="E33" s="33" t="s">
        <v>1089</v>
      </c>
      <c r="F33" s="32" t="s">
        <v>33</v>
      </c>
      <c r="G33" s="31" t="s">
        <v>1090</v>
      </c>
      <c r="H33" s="30" t="s">
        <v>593</v>
      </c>
      <c r="I33" s="29" t="s">
        <v>8</v>
      </c>
      <c r="J33" s="56" t="s">
        <v>911</v>
      </c>
      <c r="K33" s="54" t="s">
        <v>911</v>
      </c>
      <c r="L33" s="55" t="s">
        <v>1091</v>
      </c>
      <c r="M33" s="72">
        <v>108675</v>
      </c>
      <c r="N33" s="86"/>
      <c r="R33" s="79"/>
      <c r="S33" s="80"/>
      <c r="T33" s="80"/>
      <c r="U33" s="80"/>
      <c r="V33" s="80"/>
      <c r="W33" s="80"/>
      <c r="X33" s="81"/>
      <c r="Y33" s="81"/>
    </row>
    <row r="34" spans="1:25" s="37" customFormat="1" ht="22.5" customHeight="1" x14ac:dyDescent="0.25">
      <c r="A34" s="35">
        <v>28</v>
      </c>
      <c r="B34" s="35"/>
      <c r="C34" s="35" t="s">
        <v>1092</v>
      </c>
      <c r="D34" s="34" t="s">
        <v>1093</v>
      </c>
      <c r="E34" s="33" t="s">
        <v>1094</v>
      </c>
      <c r="F34" s="32" t="s">
        <v>1095</v>
      </c>
      <c r="G34" s="31" t="s">
        <v>1096</v>
      </c>
      <c r="H34" s="30" t="s">
        <v>593</v>
      </c>
      <c r="I34" s="29" t="s">
        <v>8</v>
      </c>
      <c r="J34" s="56" t="s">
        <v>911</v>
      </c>
      <c r="K34" s="54" t="s">
        <v>911</v>
      </c>
      <c r="L34" s="55" t="s">
        <v>1097</v>
      </c>
      <c r="M34" s="72">
        <v>108675</v>
      </c>
      <c r="N34" s="86"/>
      <c r="R34" s="79"/>
      <c r="S34" s="80"/>
      <c r="T34" s="80"/>
      <c r="U34" s="80"/>
      <c r="V34" s="80"/>
      <c r="W34" s="80"/>
      <c r="X34" s="81"/>
      <c r="Y34" s="81"/>
    </row>
    <row r="35" spans="1:25" s="37" customFormat="1" ht="22.5" customHeight="1" x14ac:dyDescent="0.25">
      <c r="A35" s="35">
        <v>29</v>
      </c>
      <c r="B35" s="35"/>
      <c r="C35" s="35" t="s">
        <v>1098</v>
      </c>
      <c r="D35" s="34" t="s">
        <v>576</v>
      </c>
      <c r="E35" s="33" t="s">
        <v>577</v>
      </c>
      <c r="F35" s="32" t="s">
        <v>221</v>
      </c>
      <c r="G35" s="31" t="s">
        <v>578</v>
      </c>
      <c r="H35" s="30" t="s">
        <v>9</v>
      </c>
      <c r="I35" s="29" t="s">
        <v>8</v>
      </c>
      <c r="J35" s="56" t="s">
        <v>911</v>
      </c>
      <c r="K35" s="54" t="s">
        <v>911</v>
      </c>
      <c r="L35" s="55" t="s">
        <v>1099</v>
      </c>
      <c r="M35" s="72">
        <v>108675</v>
      </c>
      <c r="N35" s="86"/>
      <c r="R35" s="79"/>
      <c r="S35" s="80"/>
      <c r="T35" s="80"/>
      <c r="U35" s="80"/>
      <c r="V35" s="80"/>
      <c r="W35" s="80"/>
      <c r="X35" s="81"/>
      <c r="Y35" s="81"/>
    </row>
    <row r="36" spans="1:25" s="37" customFormat="1" ht="22.5" customHeight="1" x14ac:dyDescent="0.25">
      <c r="A36" s="35">
        <v>30</v>
      </c>
      <c r="B36" s="35"/>
      <c r="C36" s="35" t="s">
        <v>1100</v>
      </c>
      <c r="D36" s="34" t="s">
        <v>1101</v>
      </c>
      <c r="E36" s="33" t="s">
        <v>1102</v>
      </c>
      <c r="F36" s="32" t="s">
        <v>178</v>
      </c>
      <c r="G36" s="31" t="s">
        <v>1103</v>
      </c>
      <c r="H36" s="30" t="s">
        <v>1013</v>
      </c>
      <c r="I36" s="29" t="s">
        <v>8</v>
      </c>
      <c r="J36" s="56" t="s">
        <v>911</v>
      </c>
      <c r="K36" s="54" t="s">
        <v>911</v>
      </c>
      <c r="L36" s="55" t="s">
        <v>1104</v>
      </c>
      <c r="M36" s="72">
        <v>108675</v>
      </c>
      <c r="N36" s="86"/>
      <c r="R36" s="79"/>
      <c r="S36" s="80"/>
      <c r="T36" s="80"/>
      <c r="U36" s="80"/>
      <c r="V36" s="80"/>
      <c r="W36" s="80"/>
      <c r="X36" s="81"/>
      <c r="Y36" s="81"/>
    </row>
    <row r="37" spans="1:25" s="37" customFormat="1" ht="22.5" customHeight="1" x14ac:dyDescent="0.25">
      <c r="A37" s="35">
        <v>31</v>
      </c>
      <c r="B37" s="35"/>
      <c r="C37" s="35" t="s">
        <v>1105</v>
      </c>
      <c r="D37" s="34" t="s">
        <v>1106</v>
      </c>
      <c r="E37" s="33" t="s">
        <v>1107</v>
      </c>
      <c r="F37" s="32" t="s">
        <v>418</v>
      </c>
      <c r="G37" s="31" t="s">
        <v>1108</v>
      </c>
      <c r="H37" s="30" t="s">
        <v>613</v>
      </c>
      <c r="I37" s="29" t="s">
        <v>8</v>
      </c>
      <c r="J37" s="56" t="s">
        <v>911</v>
      </c>
      <c r="K37" s="54" t="s">
        <v>911</v>
      </c>
      <c r="L37" s="55" t="s">
        <v>1109</v>
      </c>
      <c r="M37" s="72">
        <v>108675</v>
      </c>
      <c r="N37" s="86"/>
      <c r="R37" s="79"/>
      <c r="S37" s="80"/>
      <c r="T37" s="80"/>
      <c r="U37" s="80"/>
      <c r="V37" s="80"/>
      <c r="W37" s="80"/>
      <c r="X37" s="81"/>
      <c r="Y37" s="81"/>
    </row>
    <row r="38" spans="1:25" s="37" customFormat="1" ht="22.5" customHeight="1" x14ac:dyDescent="0.25">
      <c r="A38" s="35">
        <v>32</v>
      </c>
      <c r="B38" s="35"/>
      <c r="C38" s="35" t="s">
        <v>1110</v>
      </c>
      <c r="D38" s="34" t="s">
        <v>1111</v>
      </c>
      <c r="E38" s="33" t="s">
        <v>1112</v>
      </c>
      <c r="F38" s="32" t="s">
        <v>848</v>
      </c>
      <c r="G38" s="31" t="s">
        <v>1113</v>
      </c>
      <c r="H38" s="30" t="s">
        <v>613</v>
      </c>
      <c r="I38" s="29" t="s">
        <v>8</v>
      </c>
      <c r="J38" s="56" t="s">
        <v>911</v>
      </c>
      <c r="K38" s="54" t="s">
        <v>911</v>
      </c>
      <c r="L38" s="55" t="s">
        <v>1114</v>
      </c>
      <c r="M38" s="72">
        <v>108675</v>
      </c>
      <c r="N38" s="86"/>
      <c r="R38" s="79"/>
      <c r="S38" s="80"/>
      <c r="T38" s="80"/>
      <c r="U38" s="80"/>
      <c r="V38" s="80"/>
      <c r="W38" s="80"/>
      <c r="X38" s="81"/>
      <c r="Y38" s="81"/>
    </row>
    <row r="39" spans="1:25" s="37" customFormat="1" ht="22.5" customHeight="1" x14ac:dyDescent="0.25">
      <c r="A39" s="35">
        <v>33</v>
      </c>
      <c r="B39" s="35"/>
      <c r="C39" s="35" t="s">
        <v>1115</v>
      </c>
      <c r="D39" s="34" t="s">
        <v>1116</v>
      </c>
      <c r="E39" s="33" t="s">
        <v>1117</v>
      </c>
      <c r="F39" s="32" t="s">
        <v>1044</v>
      </c>
      <c r="G39" s="31" t="s">
        <v>1118</v>
      </c>
      <c r="H39" s="30" t="s">
        <v>120</v>
      </c>
      <c r="I39" s="29" t="s">
        <v>8</v>
      </c>
      <c r="J39" s="56" t="s">
        <v>911</v>
      </c>
      <c r="K39" s="54" t="s">
        <v>911</v>
      </c>
      <c r="L39" s="55" t="s">
        <v>1119</v>
      </c>
      <c r="M39" s="72">
        <v>108675</v>
      </c>
      <c r="N39" s="86"/>
      <c r="R39" s="79"/>
      <c r="S39" s="80"/>
      <c r="T39" s="80"/>
      <c r="U39" s="80"/>
      <c r="V39" s="80"/>
      <c r="W39" s="80"/>
      <c r="X39" s="81"/>
      <c r="Y39" s="81"/>
    </row>
    <row r="40" spans="1:25" s="37" customFormat="1" ht="22.5" customHeight="1" x14ac:dyDescent="0.25">
      <c r="A40" s="35">
        <v>34</v>
      </c>
      <c r="B40" s="35"/>
      <c r="C40" s="35" t="s">
        <v>1120</v>
      </c>
      <c r="D40" s="34" t="s">
        <v>1121</v>
      </c>
      <c r="E40" s="33" t="s">
        <v>1122</v>
      </c>
      <c r="F40" s="32" t="s">
        <v>1123</v>
      </c>
      <c r="G40" s="31" t="s">
        <v>1090</v>
      </c>
      <c r="H40" s="30" t="s">
        <v>613</v>
      </c>
      <c r="I40" s="29" t="s">
        <v>8</v>
      </c>
      <c r="J40" s="56" t="s">
        <v>911</v>
      </c>
      <c r="K40" s="54" t="s">
        <v>911</v>
      </c>
      <c r="L40" s="55" t="s">
        <v>1124</v>
      </c>
      <c r="M40" s="72">
        <v>108675</v>
      </c>
      <c r="N40" s="86"/>
      <c r="R40" s="79"/>
      <c r="S40" s="80"/>
      <c r="T40" s="80"/>
      <c r="U40" s="80"/>
      <c r="V40" s="80"/>
      <c r="W40" s="80"/>
      <c r="X40" s="81"/>
      <c r="Y40" s="81"/>
    </row>
    <row r="41" spans="1:25" s="37" customFormat="1" ht="22.5" customHeight="1" x14ac:dyDescent="0.25">
      <c r="A41" s="35">
        <v>35</v>
      </c>
      <c r="B41" s="35"/>
      <c r="C41" s="35" t="s">
        <v>1125</v>
      </c>
      <c r="D41" s="34" t="s">
        <v>1126</v>
      </c>
      <c r="E41" s="33" t="s">
        <v>1127</v>
      </c>
      <c r="F41" s="32" t="s">
        <v>1128</v>
      </c>
      <c r="G41" s="31" t="s">
        <v>1129</v>
      </c>
      <c r="H41" s="30" t="s">
        <v>593</v>
      </c>
      <c r="I41" s="29" t="s">
        <v>8</v>
      </c>
      <c r="J41" s="56" t="s">
        <v>911</v>
      </c>
      <c r="K41" s="54" t="s">
        <v>911</v>
      </c>
      <c r="L41" s="55" t="s">
        <v>1130</v>
      </c>
      <c r="M41" s="72">
        <v>108675</v>
      </c>
      <c r="N41" s="86"/>
      <c r="R41" s="79"/>
      <c r="S41" s="80"/>
      <c r="T41" s="80"/>
      <c r="U41" s="80"/>
      <c r="V41" s="80"/>
      <c r="W41" s="80"/>
      <c r="X41" s="81"/>
      <c r="Y41" s="81"/>
    </row>
    <row r="42" spans="1:25" s="37" customFormat="1" ht="22.5" customHeight="1" x14ac:dyDescent="0.25">
      <c r="A42" s="35">
        <v>36</v>
      </c>
      <c r="B42" s="35"/>
      <c r="C42" s="35" t="s">
        <v>1131</v>
      </c>
      <c r="D42" s="34" t="s">
        <v>1132</v>
      </c>
      <c r="E42" s="33" t="s">
        <v>1133</v>
      </c>
      <c r="F42" s="32" t="s">
        <v>665</v>
      </c>
      <c r="G42" s="31" t="s">
        <v>269</v>
      </c>
      <c r="H42" s="30" t="s">
        <v>593</v>
      </c>
      <c r="I42" s="29" t="s">
        <v>8</v>
      </c>
      <c r="J42" s="56" t="s">
        <v>911</v>
      </c>
      <c r="K42" s="54" t="s">
        <v>911</v>
      </c>
      <c r="L42" s="55" t="s">
        <v>1134</v>
      </c>
      <c r="M42" s="72">
        <v>108675</v>
      </c>
      <c r="N42" s="86"/>
      <c r="R42" s="79"/>
      <c r="S42" s="80"/>
      <c r="T42" s="80"/>
      <c r="U42" s="80"/>
      <c r="V42" s="80"/>
      <c r="W42" s="80"/>
      <c r="X42" s="81"/>
      <c r="Y42" s="81"/>
    </row>
    <row r="43" spans="1:25" s="37" customFormat="1" ht="22.5" customHeight="1" x14ac:dyDescent="0.25">
      <c r="A43" s="35">
        <v>37</v>
      </c>
      <c r="B43" s="35"/>
      <c r="C43" s="35" t="s">
        <v>1135</v>
      </c>
      <c r="D43" s="34" t="s">
        <v>1136</v>
      </c>
      <c r="E43" s="33" t="s">
        <v>1137</v>
      </c>
      <c r="F43" s="32" t="s">
        <v>764</v>
      </c>
      <c r="G43" s="31" t="s">
        <v>1118</v>
      </c>
      <c r="H43" s="30" t="s">
        <v>1138</v>
      </c>
      <c r="I43" s="29" t="s">
        <v>8</v>
      </c>
      <c r="J43" s="56" t="s">
        <v>911</v>
      </c>
      <c r="K43" s="54" t="s">
        <v>911</v>
      </c>
      <c r="L43" s="55" t="s">
        <v>1139</v>
      </c>
      <c r="M43" s="72">
        <v>108675</v>
      </c>
      <c r="N43" s="86"/>
      <c r="R43" s="79"/>
      <c r="S43" s="80"/>
      <c r="T43" s="80"/>
      <c r="U43" s="80"/>
      <c r="V43" s="80"/>
      <c r="W43" s="80"/>
      <c r="X43" s="81"/>
      <c r="Y43" s="81"/>
    </row>
    <row r="44" spans="1:25" s="37" customFormat="1" ht="22.5" customHeight="1" x14ac:dyDescent="0.25">
      <c r="A44" s="35">
        <v>38</v>
      </c>
      <c r="B44" s="35"/>
      <c r="C44" s="35" t="s">
        <v>1140</v>
      </c>
      <c r="D44" s="34" t="s">
        <v>1141</v>
      </c>
      <c r="E44" s="33" t="s">
        <v>328</v>
      </c>
      <c r="F44" s="32" t="s">
        <v>1142</v>
      </c>
      <c r="G44" s="31" t="s">
        <v>1143</v>
      </c>
      <c r="H44" s="30" t="s">
        <v>504</v>
      </c>
      <c r="I44" s="29" t="s">
        <v>8</v>
      </c>
      <c r="J44" s="56" t="s">
        <v>911</v>
      </c>
      <c r="K44" s="54" t="s">
        <v>911</v>
      </c>
      <c r="L44" s="55" t="s">
        <v>1144</v>
      </c>
      <c r="M44" s="72">
        <v>108675</v>
      </c>
      <c r="N44" s="86"/>
      <c r="R44" s="79"/>
      <c r="S44" s="80"/>
      <c r="T44" s="80"/>
      <c r="U44" s="80"/>
      <c r="V44" s="80"/>
      <c r="W44" s="80"/>
      <c r="X44" s="81"/>
      <c r="Y44" s="81"/>
    </row>
    <row r="45" spans="1:25" s="37" customFormat="1" ht="22.5" customHeight="1" x14ac:dyDescent="0.25">
      <c r="A45" s="35">
        <v>39</v>
      </c>
      <c r="B45" s="35"/>
      <c r="C45" s="35" t="s">
        <v>1145</v>
      </c>
      <c r="D45" s="34" t="s">
        <v>1146</v>
      </c>
      <c r="E45" s="33" t="s">
        <v>942</v>
      </c>
      <c r="F45" s="32" t="s">
        <v>1147</v>
      </c>
      <c r="G45" s="31" t="s">
        <v>1148</v>
      </c>
      <c r="H45" s="30" t="s">
        <v>787</v>
      </c>
      <c r="I45" s="29" t="s">
        <v>8</v>
      </c>
      <c r="J45" s="56" t="s">
        <v>911</v>
      </c>
      <c r="K45" s="54" t="s">
        <v>911</v>
      </c>
      <c r="L45" s="55" t="s">
        <v>1149</v>
      </c>
      <c r="M45" s="72">
        <v>108675</v>
      </c>
      <c r="N45" s="86"/>
      <c r="R45" s="79"/>
      <c r="S45" s="80"/>
      <c r="T45" s="80"/>
      <c r="U45" s="80"/>
      <c r="V45" s="80"/>
      <c r="W45" s="80"/>
      <c r="X45" s="81"/>
      <c r="Y45" s="81"/>
    </row>
    <row r="46" spans="1:25" s="37" customFormat="1" ht="22.5" customHeight="1" x14ac:dyDescent="0.25">
      <c r="A46" s="35">
        <v>40</v>
      </c>
      <c r="B46" s="35"/>
      <c r="C46" s="35" t="s">
        <v>1150</v>
      </c>
      <c r="D46" s="34" t="s">
        <v>1151</v>
      </c>
      <c r="E46" s="33" t="s">
        <v>901</v>
      </c>
      <c r="F46" s="32" t="s">
        <v>227</v>
      </c>
      <c r="G46" s="31" t="s">
        <v>1152</v>
      </c>
      <c r="H46" s="30" t="s">
        <v>794</v>
      </c>
      <c r="I46" s="29" t="s">
        <v>8</v>
      </c>
      <c r="J46" s="56" t="s">
        <v>911</v>
      </c>
      <c r="K46" s="54" t="s">
        <v>911</v>
      </c>
      <c r="L46" s="55" t="s">
        <v>1153</v>
      </c>
      <c r="M46" s="72">
        <v>108675</v>
      </c>
      <c r="N46" s="86"/>
      <c r="R46" s="79"/>
      <c r="S46" s="80"/>
      <c r="T46" s="80"/>
      <c r="U46" s="80"/>
      <c r="V46" s="80"/>
      <c r="W46" s="80"/>
      <c r="X46" s="81"/>
      <c r="Y46" s="81"/>
    </row>
    <row r="47" spans="1:25" s="37" customFormat="1" ht="22.5" customHeight="1" x14ac:dyDescent="0.25">
      <c r="A47" s="35">
        <v>41</v>
      </c>
      <c r="B47" s="35"/>
      <c r="C47" s="35" t="s">
        <v>1154</v>
      </c>
      <c r="D47" s="34" t="s">
        <v>1155</v>
      </c>
      <c r="E47" s="33" t="s">
        <v>1102</v>
      </c>
      <c r="F47" s="32" t="s">
        <v>1156</v>
      </c>
      <c r="G47" s="31" t="s">
        <v>1157</v>
      </c>
      <c r="H47" s="30" t="s">
        <v>216</v>
      </c>
      <c r="I47" s="29" t="s">
        <v>8</v>
      </c>
      <c r="J47" s="56" t="s">
        <v>911</v>
      </c>
      <c r="K47" s="54" t="s">
        <v>911</v>
      </c>
      <c r="L47" s="55" t="s">
        <v>1158</v>
      </c>
      <c r="M47" s="72">
        <v>108675</v>
      </c>
      <c r="N47" s="86"/>
      <c r="R47" s="79"/>
      <c r="S47" s="80"/>
      <c r="T47" s="80"/>
      <c r="U47" s="80"/>
      <c r="V47" s="80"/>
      <c r="W47" s="80"/>
      <c r="X47" s="81"/>
      <c r="Y47" s="81"/>
    </row>
    <row r="48" spans="1:25" s="37" customFormat="1" ht="22.5" customHeight="1" x14ac:dyDescent="0.25">
      <c r="A48" s="35">
        <v>42</v>
      </c>
      <c r="B48" s="35"/>
      <c r="C48" s="35" t="s">
        <v>1159</v>
      </c>
      <c r="D48" s="34" t="s">
        <v>1160</v>
      </c>
      <c r="E48" s="33" t="s">
        <v>328</v>
      </c>
      <c r="F48" s="32" t="s">
        <v>1161</v>
      </c>
      <c r="G48" s="31" t="s">
        <v>1090</v>
      </c>
      <c r="H48" s="30" t="s">
        <v>850</v>
      </c>
      <c r="I48" s="29" t="s">
        <v>8</v>
      </c>
      <c r="J48" s="56" t="s">
        <v>911</v>
      </c>
      <c r="K48" s="54" t="s">
        <v>911</v>
      </c>
      <c r="L48" s="55" t="s">
        <v>1162</v>
      </c>
      <c r="M48" s="72">
        <v>108675</v>
      </c>
      <c r="N48" s="86"/>
      <c r="R48" s="79"/>
      <c r="S48" s="80"/>
      <c r="T48" s="80"/>
      <c r="U48" s="80"/>
      <c r="V48" s="80"/>
      <c r="W48" s="80"/>
      <c r="X48" s="81"/>
      <c r="Y48" s="81"/>
    </row>
    <row r="49" spans="1:25" s="37" customFormat="1" ht="22.5" customHeight="1" x14ac:dyDescent="0.25">
      <c r="A49" s="35">
        <v>43</v>
      </c>
      <c r="B49" s="35"/>
      <c r="C49" s="35" t="s">
        <v>1163</v>
      </c>
      <c r="D49" s="34" t="s">
        <v>1164</v>
      </c>
      <c r="E49" s="33" t="s">
        <v>1165</v>
      </c>
      <c r="F49" s="32" t="s">
        <v>1166</v>
      </c>
      <c r="G49" s="31" t="s">
        <v>891</v>
      </c>
      <c r="H49" s="30" t="s">
        <v>747</v>
      </c>
      <c r="I49" s="29" t="s">
        <v>8</v>
      </c>
      <c r="J49" s="56" t="s">
        <v>911</v>
      </c>
      <c r="K49" s="54" t="s">
        <v>911</v>
      </c>
      <c r="L49" s="55" t="s">
        <v>1167</v>
      </c>
      <c r="M49" s="72">
        <v>108675</v>
      </c>
      <c r="N49" s="86"/>
      <c r="R49" s="79"/>
      <c r="S49" s="80"/>
      <c r="T49" s="80"/>
      <c r="U49" s="80"/>
      <c r="V49" s="80"/>
      <c r="W49" s="80"/>
      <c r="X49" s="81"/>
      <c r="Y49" s="81"/>
    </row>
    <row r="50" spans="1:25" s="37" customFormat="1" ht="22.5" customHeight="1" x14ac:dyDescent="0.25">
      <c r="A50" s="35">
        <v>44</v>
      </c>
      <c r="B50" s="35"/>
      <c r="C50" s="35" t="s">
        <v>1168</v>
      </c>
      <c r="D50" s="34" t="s">
        <v>1169</v>
      </c>
      <c r="E50" s="33" t="s">
        <v>1170</v>
      </c>
      <c r="F50" s="32" t="s">
        <v>1044</v>
      </c>
      <c r="G50" s="31" t="s">
        <v>578</v>
      </c>
      <c r="H50" s="30" t="s">
        <v>1013</v>
      </c>
      <c r="I50" s="29" t="s">
        <v>8</v>
      </c>
      <c r="J50" s="56" t="s">
        <v>911</v>
      </c>
      <c r="K50" s="54" t="s">
        <v>911</v>
      </c>
      <c r="L50" s="55" t="s">
        <v>1171</v>
      </c>
      <c r="M50" s="72">
        <v>108675</v>
      </c>
      <c r="N50" s="86"/>
      <c r="R50" s="79"/>
      <c r="S50" s="80"/>
      <c r="T50" s="80"/>
      <c r="U50" s="80"/>
      <c r="V50" s="80"/>
      <c r="W50" s="80"/>
      <c r="X50" s="81"/>
      <c r="Y50" s="81"/>
    </row>
    <row r="51" spans="1:25" s="37" customFormat="1" ht="22.5" customHeight="1" x14ac:dyDescent="0.25">
      <c r="A51" s="35">
        <v>45</v>
      </c>
      <c r="B51" s="35"/>
      <c r="C51" s="35" t="s">
        <v>1172</v>
      </c>
      <c r="D51" s="34" t="s">
        <v>1173</v>
      </c>
      <c r="E51" s="33" t="s">
        <v>997</v>
      </c>
      <c r="F51" s="32" t="s">
        <v>1174</v>
      </c>
      <c r="G51" s="31" t="s">
        <v>993</v>
      </c>
      <c r="H51" s="30" t="s">
        <v>593</v>
      </c>
      <c r="I51" s="29" t="s">
        <v>8</v>
      </c>
      <c r="J51" s="56" t="s">
        <v>911</v>
      </c>
      <c r="K51" s="54" t="s">
        <v>911</v>
      </c>
      <c r="L51" s="55" t="s">
        <v>1175</v>
      </c>
      <c r="M51" s="72">
        <v>108675</v>
      </c>
      <c r="N51" s="86"/>
      <c r="R51" s="79"/>
      <c r="S51" s="80"/>
      <c r="T51" s="80"/>
      <c r="U51" s="80"/>
      <c r="V51" s="80"/>
      <c r="W51" s="80"/>
      <c r="X51" s="81"/>
      <c r="Y51" s="81"/>
    </row>
    <row r="52" spans="1:25" s="37" customFormat="1" ht="22.5" customHeight="1" x14ac:dyDescent="0.25">
      <c r="A52" s="35">
        <v>46</v>
      </c>
      <c r="B52" s="35"/>
      <c r="C52" s="35" t="s">
        <v>1176</v>
      </c>
      <c r="D52" s="34" t="s">
        <v>1177</v>
      </c>
      <c r="E52" s="33" t="s">
        <v>1178</v>
      </c>
      <c r="F52" s="32" t="s">
        <v>513</v>
      </c>
      <c r="G52" s="31" t="s">
        <v>1179</v>
      </c>
      <c r="H52" s="30" t="s">
        <v>593</v>
      </c>
      <c r="I52" s="29" t="s">
        <v>8</v>
      </c>
      <c r="J52" s="56" t="s">
        <v>911</v>
      </c>
      <c r="K52" s="54" t="s">
        <v>911</v>
      </c>
      <c r="L52" s="55" t="s">
        <v>1180</v>
      </c>
      <c r="M52" s="72">
        <v>108675</v>
      </c>
      <c r="N52" s="86"/>
      <c r="R52" s="79"/>
      <c r="S52" s="80"/>
      <c r="T52" s="80"/>
      <c r="U52" s="80"/>
      <c r="V52" s="80"/>
      <c r="W52" s="80"/>
      <c r="X52" s="81"/>
      <c r="Y52" s="81"/>
    </row>
    <row r="53" spans="1:25" s="37" customFormat="1" ht="22.5" customHeight="1" x14ac:dyDescent="0.25">
      <c r="A53" s="35">
        <v>47</v>
      </c>
      <c r="B53" s="35"/>
      <c r="C53" s="35" t="s">
        <v>1181</v>
      </c>
      <c r="D53" s="34" t="s">
        <v>1182</v>
      </c>
      <c r="E53" s="33" t="s">
        <v>157</v>
      </c>
      <c r="F53" s="32" t="s">
        <v>963</v>
      </c>
      <c r="G53" s="31" t="s">
        <v>1183</v>
      </c>
      <c r="H53" s="30" t="s">
        <v>1013</v>
      </c>
      <c r="I53" s="29" t="s">
        <v>8</v>
      </c>
      <c r="J53" s="56" t="s">
        <v>911</v>
      </c>
      <c r="K53" s="54" t="s">
        <v>911</v>
      </c>
      <c r="L53" s="55" t="s">
        <v>1184</v>
      </c>
      <c r="M53" s="72">
        <v>108675</v>
      </c>
      <c r="N53" s="86"/>
      <c r="R53" s="79"/>
      <c r="S53" s="80"/>
      <c r="T53" s="80"/>
      <c r="U53" s="80"/>
      <c r="V53" s="80"/>
      <c r="W53" s="80"/>
      <c r="X53" s="81"/>
      <c r="Y53" s="81"/>
    </row>
    <row r="54" spans="1:25" s="37" customFormat="1" ht="22.5" customHeight="1" x14ac:dyDescent="0.25">
      <c r="A54" s="35">
        <v>48</v>
      </c>
      <c r="B54" s="35"/>
      <c r="C54" s="35" t="s">
        <v>1185</v>
      </c>
      <c r="D54" s="34" t="s">
        <v>1186</v>
      </c>
      <c r="E54" s="33" t="s">
        <v>1187</v>
      </c>
      <c r="F54" s="32" t="s">
        <v>316</v>
      </c>
      <c r="G54" s="31" t="s">
        <v>1188</v>
      </c>
      <c r="H54" s="30" t="s">
        <v>593</v>
      </c>
      <c r="I54" s="29" t="s">
        <v>8</v>
      </c>
      <c r="J54" s="56" t="s">
        <v>911</v>
      </c>
      <c r="K54" s="54" t="s">
        <v>911</v>
      </c>
      <c r="L54" s="55" t="s">
        <v>1189</v>
      </c>
      <c r="M54" s="72">
        <v>108675</v>
      </c>
      <c r="N54" s="86"/>
      <c r="R54" s="79"/>
      <c r="S54" s="80"/>
      <c r="T54" s="80"/>
      <c r="U54" s="80"/>
      <c r="V54" s="80"/>
      <c r="W54" s="80"/>
      <c r="X54" s="81"/>
      <c r="Y54" s="81"/>
    </row>
    <row r="55" spans="1:25" s="37" customFormat="1" ht="22.5" customHeight="1" x14ac:dyDescent="0.25">
      <c r="A55" s="35">
        <v>49</v>
      </c>
      <c r="B55" s="35"/>
      <c r="C55" s="35" t="s">
        <v>1190</v>
      </c>
      <c r="D55" s="34" t="s">
        <v>1191</v>
      </c>
      <c r="E55" s="33" t="s">
        <v>1192</v>
      </c>
      <c r="F55" s="32" t="s">
        <v>214</v>
      </c>
      <c r="G55" s="31" t="s">
        <v>1193</v>
      </c>
      <c r="H55" s="30" t="s">
        <v>1194</v>
      </c>
      <c r="I55" s="29" t="s">
        <v>8</v>
      </c>
      <c r="J55" s="56" t="s">
        <v>911</v>
      </c>
      <c r="K55" s="54" t="s">
        <v>911</v>
      </c>
      <c r="L55" s="55" t="s">
        <v>1195</v>
      </c>
      <c r="M55" s="72">
        <v>108675</v>
      </c>
      <c r="N55" s="86"/>
      <c r="R55" s="79"/>
      <c r="S55" s="80"/>
      <c r="T55" s="80"/>
      <c r="U55" s="80"/>
      <c r="V55" s="80"/>
      <c r="W55" s="80"/>
      <c r="X55" s="81"/>
      <c r="Y55" s="81"/>
    </row>
    <row r="56" spans="1:25" x14ac:dyDescent="0.25">
      <c r="A56" s="134" t="s">
        <v>7</v>
      </c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6">
        <f>SUM(M7:M55)</f>
        <v>6966400</v>
      </c>
      <c r="N56" s="137"/>
    </row>
    <row r="57" spans="1:25" ht="15" x14ac:dyDescent="0.25">
      <c r="A57" s="138" t="s">
        <v>1196</v>
      </c>
      <c r="B57" s="139"/>
      <c r="C57" s="139"/>
      <c r="D57" s="139"/>
      <c r="E57" s="139"/>
      <c r="F57" s="139"/>
      <c r="G57" s="139"/>
      <c r="H57" s="139"/>
      <c r="I57" s="139"/>
      <c r="J57" s="139"/>
      <c r="K57" s="139"/>
      <c r="L57" s="139"/>
      <c r="M57" s="139"/>
      <c r="N57" s="140"/>
    </row>
    <row r="58" spans="1:25" ht="15" x14ac:dyDescent="0.25">
      <c r="A58" s="8"/>
      <c r="B58" s="8"/>
      <c r="C58" s="141"/>
      <c r="D58" s="141"/>
      <c r="E58" s="91"/>
      <c r="F58" s="142" t="s">
        <v>957</v>
      </c>
      <c r="G58" s="142"/>
      <c r="H58" s="142"/>
      <c r="I58" s="142"/>
      <c r="J58" s="142"/>
      <c r="K58" s="142"/>
      <c r="L58" s="142"/>
      <c r="M58" s="142"/>
      <c r="N58" s="142"/>
    </row>
    <row r="59" spans="1:25" x14ac:dyDescent="0.25">
      <c r="A59" s="12" t="s">
        <v>4</v>
      </c>
      <c r="B59" s="12"/>
      <c r="C59" s="12"/>
      <c r="D59" s="12"/>
      <c r="E59" s="22"/>
      <c r="F59" s="22"/>
      <c r="G59" s="22"/>
      <c r="H59" s="22"/>
      <c r="I59" s="12"/>
      <c r="J59" s="12"/>
      <c r="K59" s="12"/>
      <c r="L59" s="128" t="s">
        <v>3</v>
      </c>
      <c r="M59" s="128"/>
      <c r="N59" s="128"/>
    </row>
    <row r="60" spans="1:25" x14ac:dyDescent="0.25">
      <c r="A60" s="16"/>
      <c r="B60" s="16"/>
      <c r="C60" s="128"/>
      <c r="D60" s="128"/>
      <c r="E60" s="88"/>
      <c r="F60" s="12"/>
      <c r="G60" s="12"/>
      <c r="H60" s="12"/>
      <c r="I60" s="12"/>
      <c r="J60" s="12"/>
      <c r="K60" s="12"/>
      <c r="L60" s="128"/>
      <c r="M60" s="128"/>
      <c r="N60" s="128"/>
    </row>
    <row r="61" spans="1:25" x14ac:dyDescent="0.25">
      <c r="A61" s="16"/>
      <c r="B61" s="16"/>
      <c r="C61" s="129"/>
      <c r="D61" s="129"/>
      <c r="E61" s="89"/>
      <c r="F61" s="17"/>
      <c r="G61" s="17"/>
      <c r="H61" s="17"/>
      <c r="I61" s="17"/>
      <c r="J61" s="17"/>
      <c r="K61" s="17"/>
      <c r="L61" s="18"/>
      <c r="M61" s="18"/>
      <c r="N61" s="17"/>
    </row>
    <row r="62" spans="1:25" x14ac:dyDescent="0.25">
      <c r="A62" s="16"/>
      <c r="B62" s="16"/>
      <c r="C62" s="89"/>
      <c r="D62" s="89"/>
      <c r="E62" s="89"/>
      <c r="F62" s="17"/>
      <c r="G62" s="17"/>
      <c r="H62" s="17"/>
      <c r="I62" s="17"/>
      <c r="J62" s="17"/>
      <c r="K62" s="17"/>
      <c r="L62" s="18"/>
      <c r="M62" s="18"/>
      <c r="N62" s="17"/>
    </row>
    <row r="63" spans="1:25" x14ac:dyDescent="0.25">
      <c r="A63" s="16"/>
      <c r="B63" s="16"/>
      <c r="C63" s="14"/>
      <c r="D63" s="14"/>
      <c r="E63" s="14"/>
      <c r="F63" s="14"/>
      <c r="G63" s="14"/>
      <c r="H63" s="14"/>
      <c r="I63" s="14"/>
      <c r="J63" s="14"/>
      <c r="K63" s="14"/>
      <c r="L63" s="15"/>
      <c r="M63" s="15"/>
      <c r="N63" s="13"/>
    </row>
    <row r="64" spans="1:25" x14ac:dyDescent="0.25">
      <c r="A64" s="12" t="s">
        <v>2</v>
      </c>
      <c r="B64" s="12"/>
      <c r="C64" s="12"/>
      <c r="D64" s="12"/>
      <c r="E64" s="12"/>
      <c r="F64" s="12"/>
      <c r="G64" s="12"/>
      <c r="H64" s="12"/>
      <c r="I64" s="11"/>
      <c r="J64" s="11"/>
      <c r="K64" s="11"/>
      <c r="L64" s="128"/>
      <c r="M64" s="128"/>
      <c r="N64" s="128"/>
    </row>
    <row r="65" spans="1:14" x14ac:dyDescent="0.25">
      <c r="A65" s="8" t="s">
        <v>0</v>
      </c>
      <c r="B65" s="8"/>
      <c r="C65" s="6"/>
      <c r="D65" s="6"/>
      <c r="E65" s="6"/>
      <c r="F65" s="6"/>
      <c r="G65" s="6"/>
      <c r="H65" s="6"/>
      <c r="I65" s="6"/>
      <c r="J65" s="6"/>
      <c r="K65" s="6"/>
      <c r="L65" s="7"/>
      <c r="M65" s="15"/>
      <c r="N65" s="5"/>
    </row>
    <row r="66" spans="1:14" x14ac:dyDescent="0.25">
      <c r="A66" s="8"/>
      <c r="B66" s="8"/>
      <c r="C66" s="6"/>
      <c r="D66" s="6"/>
      <c r="E66" s="6"/>
      <c r="F66" s="6"/>
      <c r="G66" s="6"/>
      <c r="H66" s="6"/>
      <c r="I66" s="6"/>
      <c r="J66" s="6"/>
      <c r="K66" s="6"/>
      <c r="L66" s="7"/>
      <c r="M66" s="15"/>
      <c r="N66" s="5"/>
    </row>
    <row r="67" spans="1:14" x14ac:dyDescent="0.25">
      <c r="A67" s="8"/>
      <c r="B67" s="8"/>
      <c r="C67" s="130"/>
      <c r="D67" s="130"/>
      <c r="E67" s="90"/>
      <c r="F67" s="6"/>
      <c r="G67" s="6"/>
      <c r="H67" s="6"/>
      <c r="I67" s="6"/>
      <c r="J67" s="6"/>
      <c r="K67" s="6"/>
      <c r="L67" s="7"/>
      <c r="M67" s="15"/>
      <c r="N67" s="5"/>
    </row>
    <row r="68" spans="1:14" x14ac:dyDescent="0.25">
      <c r="A68" s="8"/>
      <c r="B68" s="8"/>
      <c r="C68" s="6"/>
      <c r="D68" s="6"/>
      <c r="E68" s="6"/>
      <c r="F68" s="6"/>
      <c r="G68" s="6"/>
      <c r="H68" s="6"/>
      <c r="I68" s="6"/>
      <c r="J68" s="6"/>
      <c r="K68" s="6"/>
      <c r="L68" s="7"/>
      <c r="M68" s="15"/>
      <c r="N68" s="5"/>
    </row>
    <row r="69" spans="1:14" x14ac:dyDescent="0.25">
      <c r="A69" s="4"/>
      <c r="B69" s="4"/>
    </row>
  </sheetData>
  <mergeCells count="13">
    <mergeCell ref="C67:D67"/>
    <mergeCell ref="A4:N4"/>
    <mergeCell ref="A5:N5"/>
    <mergeCell ref="A56:L56"/>
    <mergeCell ref="M56:N56"/>
    <mergeCell ref="A57:N57"/>
    <mergeCell ref="C58:D58"/>
    <mergeCell ref="F58:N58"/>
    <mergeCell ref="L59:N59"/>
    <mergeCell ref="C60:D60"/>
    <mergeCell ref="L60:N60"/>
    <mergeCell ref="C61:D61"/>
    <mergeCell ref="L64:N64"/>
  </mergeCells>
  <pageMargins left="0.68" right="0" top="0.37" bottom="0.39" header="0.31496062992126" footer="0.2"/>
  <pageSetup paperSize="9" scale="97" fitToHeight="0" orientation="portrait" r:id="rId1"/>
  <headerFooter alignWithMargins="0">
    <oddFooter>&amp;C&amp;P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98"/>
  <sheetViews>
    <sheetView topLeftCell="A58" zoomScaleNormal="100" zoomScaleSheetLayoutView="100" workbookViewId="0">
      <selection activeCell="S63" sqref="S63"/>
    </sheetView>
  </sheetViews>
  <sheetFormatPr defaultRowHeight="15.75" x14ac:dyDescent="0.25"/>
  <cols>
    <col min="1" max="1" width="5.85546875" style="1" customWidth="1"/>
    <col min="2" max="2" width="9" style="1" hidden="1" customWidth="1"/>
    <col min="3" max="3" width="9.140625" style="1" bestFit="1" customWidth="1"/>
    <col min="4" max="4" width="13.140625" style="1" customWidth="1"/>
    <col min="5" max="5" width="24" style="1" bestFit="1" customWidth="1"/>
    <col min="6" max="6" width="8" style="1" bestFit="1" customWidth="1"/>
    <col min="7" max="7" width="11.28515625" style="1" hidden="1" customWidth="1"/>
    <col min="8" max="8" width="17.85546875" style="1" customWidth="1"/>
    <col min="9" max="9" width="14.7109375" style="1" hidden="1" customWidth="1"/>
    <col min="10" max="10" width="11.5703125" style="1" hidden="1" customWidth="1"/>
    <col min="11" max="11" width="14.7109375" style="1" hidden="1" customWidth="1"/>
    <col min="12" max="12" width="11.28515625" style="3" hidden="1" customWidth="1"/>
    <col min="13" max="13" width="11.28515625" style="73" bestFit="1" customWidth="1"/>
    <col min="14" max="14" width="12.5703125" style="2" customWidth="1"/>
    <col min="15" max="18" width="9.140625" style="1"/>
    <col min="19" max="19" width="16.140625" style="1" customWidth="1"/>
    <col min="20" max="20" width="14.7109375" style="1" customWidth="1"/>
    <col min="21" max="21" width="12.28515625" style="1" bestFit="1" customWidth="1"/>
    <col min="22" max="22" width="9.85546875" style="1" bestFit="1" customWidth="1"/>
    <col min="23" max="23" width="9.85546875" style="1" customWidth="1"/>
    <col min="24" max="25" width="14.42578125" style="1" customWidth="1"/>
    <col min="26" max="16384" width="9.140625" style="1"/>
  </cols>
  <sheetData>
    <row r="1" spans="1:2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7"/>
      <c r="M1" s="15"/>
      <c r="N1" s="5"/>
    </row>
    <row r="2" spans="1:2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15"/>
      <c r="N2" s="5"/>
    </row>
    <row r="3" spans="1:2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15"/>
      <c r="N3" s="5"/>
      <c r="P3" s="1" t="s">
        <v>92</v>
      </c>
      <c r="R3" s="1" t="s">
        <v>91</v>
      </c>
      <c r="T3" s="1">
        <v>2</v>
      </c>
      <c r="U3" s="1">
        <v>1</v>
      </c>
      <c r="V3" s="1">
        <v>0</v>
      </c>
      <c r="W3" s="1">
        <v>0</v>
      </c>
      <c r="X3" s="1">
        <v>0</v>
      </c>
    </row>
    <row r="4" spans="1:25" ht="45.75" customHeight="1" x14ac:dyDescent="0.25">
      <c r="A4" s="143" t="s">
        <v>252</v>
      </c>
      <c r="B4" s="143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R4" s="53" t="s">
        <v>86</v>
      </c>
      <c r="S4" s="53" t="s">
        <v>89</v>
      </c>
      <c r="T4" s="52">
        <v>537200</v>
      </c>
      <c r="U4" s="52">
        <v>645875</v>
      </c>
      <c r="V4" s="52">
        <v>727200</v>
      </c>
      <c r="W4" s="52">
        <v>102500</v>
      </c>
      <c r="X4" s="52">
        <v>700000</v>
      </c>
      <c r="Y4" s="52" t="s">
        <v>48</v>
      </c>
    </row>
    <row r="5" spans="1:25" ht="16.5" customHeight="1" x14ac:dyDescent="0.25">
      <c r="A5" s="133" t="s">
        <v>1578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R5" s="41">
        <v>1</v>
      </c>
      <c r="S5" s="41" t="s">
        <v>87</v>
      </c>
      <c r="T5" s="42">
        <f>$T$3*'[1]CHI TIẾT PTHU'!C3</f>
        <v>869400</v>
      </c>
      <c r="U5" s="42">
        <f>$U$3*'[1]CHI TIẾT PTHU'!D3</f>
        <v>543375</v>
      </c>
      <c r="V5" s="42">
        <f>$V$3*'[1]CHI TIẾT PTHU'!E3</f>
        <v>0</v>
      </c>
      <c r="W5" s="42"/>
      <c r="X5" s="42"/>
      <c r="Y5" s="42">
        <f>SUM(T5:X5)</f>
        <v>1412775</v>
      </c>
    </row>
    <row r="6" spans="1:25" s="43" customFormat="1" ht="21.95" customHeight="1" x14ac:dyDescent="0.25">
      <c r="A6" s="48" t="s">
        <v>86</v>
      </c>
      <c r="B6" s="48" t="s">
        <v>447</v>
      </c>
      <c r="C6" s="48" t="s">
        <v>85</v>
      </c>
      <c r="D6" s="48" t="s">
        <v>84</v>
      </c>
      <c r="E6" s="51" t="s">
        <v>83</v>
      </c>
      <c r="F6" s="50" t="s">
        <v>82</v>
      </c>
      <c r="G6" s="48" t="s">
        <v>81</v>
      </c>
      <c r="H6" s="48" t="s">
        <v>80</v>
      </c>
      <c r="I6" s="48" t="s">
        <v>79</v>
      </c>
      <c r="J6" s="48" t="s">
        <v>249</v>
      </c>
      <c r="K6" s="48" t="s">
        <v>250</v>
      </c>
      <c r="L6" s="49" t="s">
        <v>78</v>
      </c>
      <c r="M6" s="49" t="s">
        <v>77</v>
      </c>
      <c r="N6" s="48" t="s">
        <v>76</v>
      </c>
      <c r="P6" s="47"/>
      <c r="Q6" s="47"/>
      <c r="R6" s="46">
        <v>2</v>
      </c>
      <c r="S6" s="45" t="s">
        <v>75</v>
      </c>
      <c r="T6" s="44">
        <f>$T$3*'[1]CHI TIẾT PTHU'!C4</f>
        <v>60000</v>
      </c>
      <c r="U6" s="44">
        <f>$U$3*'[1]CHI TIẾT PTHU'!D4</f>
        <v>30000</v>
      </c>
      <c r="V6" s="44">
        <f>$V$3*'[1]CHI TIẾT PTHU'!E4</f>
        <v>0</v>
      </c>
      <c r="W6" s="44">
        <f>$W$3*'[1]CHI TIẾT PTHU'!F4</f>
        <v>0</v>
      </c>
      <c r="X6" s="44"/>
      <c r="Y6" s="44">
        <f>SUM(T6:X6)</f>
        <v>90000</v>
      </c>
    </row>
    <row r="7" spans="1:25" s="37" customFormat="1" ht="22.5" customHeight="1" x14ac:dyDescent="0.25">
      <c r="A7" s="35">
        <v>1</v>
      </c>
      <c r="B7" s="35">
        <v>5802</v>
      </c>
      <c r="C7" s="35" t="s">
        <v>1198</v>
      </c>
      <c r="D7" s="34" t="s">
        <v>1199</v>
      </c>
      <c r="E7" s="33" t="s">
        <v>1200</v>
      </c>
      <c r="F7" s="32" t="s">
        <v>113</v>
      </c>
      <c r="G7" s="31" t="s">
        <v>1201</v>
      </c>
      <c r="H7" s="30" t="s">
        <v>1202</v>
      </c>
      <c r="I7" s="29" t="s">
        <v>8</v>
      </c>
      <c r="J7" s="56" t="s">
        <v>1203</v>
      </c>
      <c r="K7" s="54" t="s">
        <v>1203</v>
      </c>
      <c r="L7" s="55" t="s">
        <v>1204</v>
      </c>
      <c r="M7" s="72">
        <v>108675</v>
      </c>
      <c r="N7" s="86"/>
      <c r="R7" s="41">
        <v>3</v>
      </c>
      <c r="S7" s="41" t="s">
        <v>68</v>
      </c>
      <c r="T7" s="42">
        <f>$T$3*'[1]CHI TIẾT PTHU'!C5</f>
        <v>45000</v>
      </c>
      <c r="U7" s="42">
        <f>$U$3*'[1]CHI TIẾT PTHU'!D5</f>
        <v>22500</v>
      </c>
      <c r="V7" s="42">
        <f>$V$3*'[1]CHI TIẾT PTHU'!E5</f>
        <v>0</v>
      </c>
      <c r="W7" s="42">
        <f>$W$3*'[1]CHI TIẾT PTHU'!F5</f>
        <v>0</v>
      </c>
      <c r="X7" s="42"/>
      <c r="Y7" s="42">
        <f>SUM(T7:X7)</f>
        <v>67500</v>
      </c>
    </row>
    <row r="8" spans="1:25" s="37" customFormat="1" ht="22.5" customHeight="1" x14ac:dyDescent="0.25">
      <c r="A8" s="35">
        <v>2</v>
      </c>
      <c r="B8" s="35"/>
      <c r="C8" s="35" t="s">
        <v>1205</v>
      </c>
      <c r="D8" s="34" t="s">
        <v>1206</v>
      </c>
      <c r="E8" s="33" t="s">
        <v>785</v>
      </c>
      <c r="F8" s="32" t="s">
        <v>1095</v>
      </c>
      <c r="G8" s="31" t="s">
        <v>1207</v>
      </c>
      <c r="H8" s="30" t="s">
        <v>120</v>
      </c>
      <c r="I8" s="29" t="s">
        <v>8</v>
      </c>
      <c r="J8" s="56" t="s">
        <v>1203</v>
      </c>
      <c r="K8" s="54" t="s">
        <v>1203</v>
      </c>
      <c r="L8" s="55" t="s">
        <v>1208</v>
      </c>
      <c r="M8" s="72">
        <v>108675</v>
      </c>
      <c r="N8" s="86"/>
      <c r="R8" s="41">
        <v>4</v>
      </c>
      <c r="S8" s="41" t="s">
        <v>61</v>
      </c>
      <c r="T8" s="42">
        <f>$T$3*'[1]CHI TIẾT PTHU'!C6</f>
        <v>100000</v>
      </c>
      <c r="U8" s="42">
        <f>$U$3*'[1]CHI TIẾT PTHU'!D6</f>
        <v>50000</v>
      </c>
      <c r="V8" s="42">
        <f>$V$3*'[1]CHI TIẾT PTHU'!E6</f>
        <v>0</v>
      </c>
      <c r="W8" s="42">
        <f>$W$3*'[1]CHI TIẾT PTHU'!F6</f>
        <v>0</v>
      </c>
      <c r="X8" s="42"/>
      <c r="Y8" s="42">
        <f>SUM(T8:X8)</f>
        <v>150000</v>
      </c>
    </row>
    <row r="9" spans="1:25" s="37" customFormat="1" ht="22.5" customHeight="1" x14ac:dyDescent="0.25">
      <c r="A9" s="35">
        <v>3</v>
      </c>
      <c r="B9" s="35"/>
      <c r="C9" s="35" t="s">
        <v>1209</v>
      </c>
      <c r="D9" s="34" t="s">
        <v>1210</v>
      </c>
      <c r="E9" s="33" t="s">
        <v>328</v>
      </c>
      <c r="F9" s="32" t="s">
        <v>513</v>
      </c>
      <c r="G9" s="31" t="s">
        <v>1211</v>
      </c>
      <c r="H9" s="30" t="s">
        <v>160</v>
      </c>
      <c r="I9" s="29" t="s">
        <v>8</v>
      </c>
      <c r="J9" s="56" t="s">
        <v>1203</v>
      </c>
      <c r="K9" s="54" t="s">
        <v>1203</v>
      </c>
      <c r="L9" s="55" t="s">
        <v>1212</v>
      </c>
      <c r="M9" s="72">
        <v>210000</v>
      </c>
      <c r="N9" s="86"/>
      <c r="R9" s="41">
        <v>5</v>
      </c>
      <c r="S9" s="40" t="s">
        <v>54</v>
      </c>
      <c r="T9" s="40"/>
      <c r="U9" s="40"/>
      <c r="V9" s="40"/>
      <c r="W9" s="40"/>
      <c r="X9" s="39">
        <f>X4*X3</f>
        <v>0</v>
      </c>
      <c r="Y9" s="39">
        <v>12950000</v>
      </c>
    </row>
    <row r="10" spans="1:25" s="37" customFormat="1" ht="22.5" customHeight="1" x14ac:dyDescent="0.25">
      <c r="A10" s="35">
        <v>4</v>
      </c>
      <c r="B10" s="35"/>
      <c r="C10" s="35" t="s">
        <v>1213</v>
      </c>
      <c r="D10" s="34" t="s">
        <v>1214</v>
      </c>
      <c r="E10" s="33" t="s">
        <v>1215</v>
      </c>
      <c r="F10" s="32" t="s">
        <v>137</v>
      </c>
      <c r="G10" s="31" t="s">
        <v>173</v>
      </c>
      <c r="H10" s="30" t="s">
        <v>153</v>
      </c>
      <c r="I10" s="29" t="s">
        <v>8</v>
      </c>
      <c r="J10" s="56" t="s">
        <v>1203</v>
      </c>
      <c r="K10" s="54" t="s">
        <v>1203</v>
      </c>
      <c r="L10" s="55" t="s">
        <v>1216</v>
      </c>
      <c r="M10" s="72">
        <v>108675</v>
      </c>
      <c r="N10" s="86"/>
      <c r="R10" s="79"/>
      <c r="S10" s="80"/>
      <c r="T10" s="80"/>
      <c r="U10" s="80"/>
      <c r="V10" s="80"/>
      <c r="W10" s="80"/>
      <c r="X10" s="81"/>
      <c r="Y10" s="81"/>
    </row>
    <row r="11" spans="1:25" s="37" customFormat="1" ht="22.5" customHeight="1" x14ac:dyDescent="0.25">
      <c r="A11" s="35">
        <v>5</v>
      </c>
      <c r="B11" s="35"/>
      <c r="C11" s="35" t="s">
        <v>1217</v>
      </c>
      <c r="D11" s="34" t="s">
        <v>1218</v>
      </c>
      <c r="E11" s="33" t="s">
        <v>369</v>
      </c>
      <c r="F11" s="32" t="s">
        <v>1219</v>
      </c>
      <c r="G11" s="31" t="s">
        <v>1220</v>
      </c>
      <c r="H11" s="30" t="s">
        <v>741</v>
      </c>
      <c r="I11" s="29" t="s">
        <v>8</v>
      </c>
      <c r="J11" s="56" t="s">
        <v>1203</v>
      </c>
      <c r="K11" s="54" t="s">
        <v>1203</v>
      </c>
      <c r="L11" s="55" t="s">
        <v>1221</v>
      </c>
      <c r="M11" s="72">
        <v>108675</v>
      </c>
      <c r="N11" s="86"/>
      <c r="R11" s="79"/>
      <c r="S11" s="80"/>
      <c r="T11" s="80"/>
      <c r="U11" s="80"/>
      <c r="V11" s="80"/>
      <c r="W11" s="80"/>
      <c r="X11" s="81"/>
      <c r="Y11" s="81"/>
    </row>
    <row r="12" spans="1:25" s="37" customFormat="1" ht="22.5" customHeight="1" x14ac:dyDescent="0.25">
      <c r="A12" s="35">
        <v>6</v>
      </c>
      <c r="B12" s="35"/>
      <c r="C12" s="35" t="s">
        <v>1222</v>
      </c>
      <c r="D12" s="34" t="s">
        <v>1223</v>
      </c>
      <c r="E12" s="33" t="s">
        <v>1224</v>
      </c>
      <c r="F12" s="32" t="s">
        <v>1225</v>
      </c>
      <c r="G12" s="31" t="s">
        <v>1226</v>
      </c>
      <c r="H12" s="30" t="s">
        <v>964</v>
      </c>
      <c r="I12" s="29" t="s">
        <v>8</v>
      </c>
      <c r="J12" s="56" t="s">
        <v>1203</v>
      </c>
      <c r="K12" s="54" t="s">
        <v>1203</v>
      </c>
      <c r="L12" s="55" t="s">
        <v>1227</v>
      </c>
      <c r="M12" s="72">
        <v>108675</v>
      </c>
      <c r="N12" s="86"/>
      <c r="R12" s="79"/>
      <c r="S12" s="80"/>
      <c r="T12" s="80"/>
      <c r="U12" s="80"/>
      <c r="V12" s="80"/>
      <c r="W12" s="80"/>
      <c r="X12" s="81"/>
      <c r="Y12" s="81"/>
    </row>
    <row r="13" spans="1:25" s="37" customFormat="1" ht="22.5" customHeight="1" x14ac:dyDescent="0.25">
      <c r="A13" s="35">
        <v>7</v>
      </c>
      <c r="B13" s="35"/>
      <c r="C13" s="35" t="s">
        <v>1228</v>
      </c>
      <c r="D13" s="34" t="s">
        <v>1229</v>
      </c>
      <c r="E13" s="33" t="s">
        <v>1230</v>
      </c>
      <c r="F13" s="32" t="s">
        <v>495</v>
      </c>
      <c r="G13" s="31" t="s">
        <v>1231</v>
      </c>
      <c r="H13" s="30" t="s">
        <v>21</v>
      </c>
      <c r="I13" s="29" t="s">
        <v>8</v>
      </c>
      <c r="J13" s="56" t="s">
        <v>1203</v>
      </c>
      <c r="K13" s="54" t="s">
        <v>1203</v>
      </c>
      <c r="L13" s="55" t="s">
        <v>1232</v>
      </c>
      <c r="M13" s="72">
        <v>108675</v>
      </c>
      <c r="N13" s="86"/>
      <c r="R13" s="79"/>
      <c r="S13" s="80"/>
      <c r="T13" s="80"/>
      <c r="U13" s="80"/>
      <c r="V13" s="80"/>
      <c r="W13" s="80"/>
      <c r="X13" s="81"/>
      <c r="Y13" s="81"/>
    </row>
    <row r="14" spans="1:25" s="37" customFormat="1" ht="22.5" customHeight="1" x14ac:dyDescent="0.25">
      <c r="A14" s="35">
        <v>8</v>
      </c>
      <c r="B14" s="35"/>
      <c r="C14" s="35" t="s">
        <v>1233</v>
      </c>
      <c r="D14" s="34" t="s">
        <v>1234</v>
      </c>
      <c r="E14" s="33" t="s">
        <v>547</v>
      </c>
      <c r="F14" s="32" t="s">
        <v>1235</v>
      </c>
      <c r="G14" s="31" t="s">
        <v>1236</v>
      </c>
      <c r="H14" s="30" t="s">
        <v>21</v>
      </c>
      <c r="I14" s="29" t="s">
        <v>8</v>
      </c>
      <c r="J14" s="56" t="s">
        <v>1203</v>
      </c>
      <c r="K14" s="54" t="s">
        <v>1203</v>
      </c>
      <c r="L14" s="55" t="s">
        <v>1237</v>
      </c>
      <c r="M14" s="72">
        <v>108675</v>
      </c>
      <c r="N14" s="86"/>
      <c r="R14" s="79"/>
      <c r="S14" s="80"/>
      <c r="T14" s="80"/>
      <c r="U14" s="80"/>
      <c r="V14" s="80"/>
      <c r="W14" s="80"/>
      <c r="X14" s="81"/>
      <c r="Y14" s="81"/>
    </row>
    <row r="15" spans="1:25" s="37" customFormat="1" ht="22.5" customHeight="1" x14ac:dyDescent="0.25">
      <c r="A15" s="35">
        <v>9</v>
      </c>
      <c r="B15" s="35"/>
      <c r="C15" s="35" t="s">
        <v>1238</v>
      </c>
      <c r="D15" s="34" t="s">
        <v>1239</v>
      </c>
      <c r="E15" s="33" t="s">
        <v>1240</v>
      </c>
      <c r="F15" s="32" t="s">
        <v>734</v>
      </c>
      <c r="G15" s="31" t="s">
        <v>1241</v>
      </c>
      <c r="H15" s="30" t="s">
        <v>1202</v>
      </c>
      <c r="I15" s="29" t="s">
        <v>8</v>
      </c>
      <c r="J15" s="56" t="s">
        <v>1203</v>
      </c>
      <c r="K15" s="54" t="s">
        <v>1203</v>
      </c>
      <c r="L15" s="55" t="s">
        <v>1242</v>
      </c>
      <c r="M15" s="72">
        <v>108675</v>
      </c>
      <c r="N15" s="86"/>
      <c r="R15" s="79"/>
      <c r="S15" s="80"/>
      <c r="T15" s="80"/>
      <c r="U15" s="80"/>
      <c r="V15" s="80"/>
      <c r="W15" s="80"/>
      <c r="X15" s="81"/>
      <c r="Y15" s="81"/>
    </row>
    <row r="16" spans="1:25" s="37" customFormat="1" ht="22.5" customHeight="1" x14ac:dyDescent="0.25">
      <c r="A16" s="35">
        <v>10</v>
      </c>
      <c r="B16" s="35"/>
      <c r="C16" s="35" t="s">
        <v>1243</v>
      </c>
      <c r="D16" s="34" t="s">
        <v>1244</v>
      </c>
      <c r="E16" s="33" t="s">
        <v>518</v>
      </c>
      <c r="F16" s="32" t="s">
        <v>1245</v>
      </c>
      <c r="G16" s="31" t="s">
        <v>1246</v>
      </c>
      <c r="H16" s="30" t="s">
        <v>146</v>
      </c>
      <c r="I16" s="29" t="s">
        <v>8</v>
      </c>
      <c r="J16" s="56" t="s">
        <v>1203</v>
      </c>
      <c r="K16" s="54" t="s">
        <v>1203</v>
      </c>
      <c r="L16" s="55" t="s">
        <v>1247</v>
      </c>
      <c r="M16" s="72">
        <v>108675</v>
      </c>
      <c r="N16" s="86"/>
      <c r="R16" s="79"/>
      <c r="S16" s="80"/>
      <c r="T16" s="80"/>
      <c r="U16" s="80"/>
      <c r="V16" s="80"/>
      <c r="W16" s="80"/>
      <c r="X16" s="81"/>
      <c r="Y16" s="81"/>
    </row>
    <row r="17" spans="1:25" s="37" customFormat="1" ht="22.5" customHeight="1" x14ac:dyDescent="0.25">
      <c r="A17" s="35">
        <v>11</v>
      </c>
      <c r="B17" s="35"/>
      <c r="C17" s="35" t="s">
        <v>1248</v>
      </c>
      <c r="D17" s="34" t="s">
        <v>1249</v>
      </c>
      <c r="E17" s="33" t="s">
        <v>1250</v>
      </c>
      <c r="F17" s="32" t="s">
        <v>57</v>
      </c>
      <c r="G17" s="31" t="s">
        <v>1251</v>
      </c>
      <c r="H17" s="30" t="s">
        <v>1252</v>
      </c>
      <c r="I17" s="29" t="s">
        <v>8</v>
      </c>
      <c r="J17" s="56" t="s">
        <v>1203</v>
      </c>
      <c r="K17" s="54" t="s">
        <v>1203</v>
      </c>
      <c r="L17" s="55" t="s">
        <v>1253</v>
      </c>
      <c r="M17" s="72">
        <v>108675</v>
      </c>
      <c r="N17" s="86"/>
      <c r="R17" s="79"/>
      <c r="S17" s="80"/>
      <c r="T17" s="80"/>
      <c r="U17" s="80"/>
      <c r="V17" s="80"/>
      <c r="W17" s="80"/>
      <c r="X17" s="81"/>
      <c r="Y17" s="81"/>
    </row>
    <row r="18" spans="1:25" s="37" customFormat="1" ht="22.5" customHeight="1" x14ac:dyDescent="0.25">
      <c r="A18" s="35">
        <v>12</v>
      </c>
      <c r="B18" s="35"/>
      <c r="C18" s="35" t="s">
        <v>1254</v>
      </c>
      <c r="D18" s="34" t="s">
        <v>1255</v>
      </c>
      <c r="E18" s="33" t="s">
        <v>1256</v>
      </c>
      <c r="F18" s="32" t="s">
        <v>734</v>
      </c>
      <c r="G18" s="31" t="s">
        <v>1257</v>
      </c>
      <c r="H18" s="30" t="s">
        <v>1258</v>
      </c>
      <c r="I18" s="29" t="s">
        <v>8</v>
      </c>
      <c r="J18" s="56" t="s">
        <v>1203</v>
      </c>
      <c r="K18" s="54" t="s">
        <v>1203</v>
      </c>
      <c r="L18" s="55" t="s">
        <v>1259</v>
      </c>
      <c r="M18" s="72">
        <v>108675</v>
      </c>
      <c r="N18" s="86"/>
      <c r="R18" s="79"/>
      <c r="S18" s="80"/>
      <c r="T18" s="80"/>
      <c r="U18" s="80"/>
      <c r="V18" s="80"/>
      <c r="W18" s="80"/>
      <c r="X18" s="81"/>
      <c r="Y18" s="81"/>
    </row>
    <row r="19" spans="1:25" s="37" customFormat="1" ht="22.5" customHeight="1" x14ac:dyDescent="0.25">
      <c r="A19" s="35">
        <v>13</v>
      </c>
      <c r="B19" s="35"/>
      <c r="C19" s="35" t="s">
        <v>1260</v>
      </c>
      <c r="D19" s="34" t="s">
        <v>1261</v>
      </c>
      <c r="E19" s="33" t="s">
        <v>901</v>
      </c>
      <c r="F19" s="32" t="s">
        <v>71</v>
      </c>
      <c r="G19" s="31" t="s">
        <v>1262</v>
      </c>
      <c r="H19" s="30" t="s">
        <v>21</v>
      </c>
      <c r="I19" s="29" t="s">
        <v>8</v>
      </c>
      <c r="J19" s="56" t="s">
        <v>1203</v>
      </c>
      <c r="K19" s="54" t="s">
        <v>1203</v>
      </c>
      <c r="L19" s="55" t="s">
        <v>1263</v>
      </c>
      <c r="M19" s="72">
        <v>108675</v>
      </c>
      <c r="N19" s="86"/>
      <c r="R19" s="79"/>
      <c r="S19" s="80"/>
      <c r="T19" s="80"/>
      <c r="U19" s="80"/>
      <c r="V19" s="80"/>
      <c r="W19" s="80"/>
      <c r="X19" s="81"/>
      <c r="Y19" s="81"/>
    </row>
    <row r="20" spans="1:25" s="37" customFormat="1" ht="22.5" customHeight="1" x14ac:dyDescent="0.25">
      <c r="A20" s="35">
        <v>14</v>
      </c>
      <c r="B20" s="35"/>
      <c r="C20" s="35" t="s">
        <v>1264</v>
      </c>
      <c r="D20" s="34" t="s">
        <v>1265</v>
      </c>
      <c r="E20" s="33" t="s">
        <v>577</v>
      </c>
      <c r="F20" s="32" t="s">
        <v>1266</v>
      </c>
      <c r="G20" s="31" t="s">
        <v>1267</v>
      </c>
      <c r="H20" s="30" t="s">
        <v>9</v>
      </c>
      <c r="I20" s="29" t="s">
        <v>8</v>
      </c>
      <c r="J20" s="56" t="s">
        <v>1203</v>
      </c>
      <c r="K20" s="54" t="s">
        <v>1203</v>
      </c>
      <c r="L20" s="55" t="s">
        <v>1268</v>
      </c>
      <c r="M20" s="72">
        <v>108675</v>
      </c>
      <c r="N20" s="86"/>
      <c r="R20" s="79"/>
      <c r="S20" s="80"/>
      <c r="T20" s="80"/>
      <c r="U20" s="80"/>
      <c r="V20" s="80"/>
      <c r="W20" s="80"/>
      <c r="X20" s="81"/>
      <c r="Y20" s="81"/>
    </row>
    <row r="21" spans="1:25" s="37" customFormat="1" ht="22.5" customHeight="1" x14ac:dyDescent="0.25">
      <c r="A21" s="35">
        <v>15</v>
      </c>
      <c r="B21" s="35"/>
      <c r="C21" s="35" t="s">
        <v>1269</v>
      </c>
      <c r="D21" s="34" t="s">
        <v>1270</v>
      </c>
      <c r="E21" s="33" t="s">
        <v>802</v>
      </c>
      <c r="F21" s="32" t="s">
        <v>166</v>
      </c>
      <c r="G21" s="31" t="s">
        <v>886</v>
      </c>
      <c r="H21" s="30" t="s">
        <v>613</v>
      </c>
      <c r="I21" s="29" t="s">
        <v>8</v>
      </c>
      <c r="J21" s="56" t="s">
        <v>1203</v>
      </c>
      <c r="K21" s="54" t="s">
        <v>1203</v>
      </c>
      <c r="L21" s="55" t="s">
        <v>1271</v>
      </c>
      <c r="M21" s="72">
        <v>108675</v>
      </c>
      <c r="N21" s="86"/>
      <c r="R21" s="79"/>
      <c r="S21" s="80"/>
      <c r="T21" s="80"/>
      <c r="U21" s="80"/>
      <c r="V21" s="80"/>
      <c r="W21" s="80"/>
      <c r="X21" s="81"/>
      <c r="Y21" s="81"/>
    </row>
    <row r="22" spans="1:25" s="37" customFormat="1" ht="22.5" customHeight="1" x14ac:dyDescent="0.25">
      <c r="A22" s="35">
        <v>16</v>
      </c>
      <c r="B22" s="35"/>
      <c r="C22" s="35" t="s">
        <v>1272</v>
      </c>
      <c r="D22" s="34" t="s">
        <v>846</v>
      </c>
      <c r="E22" s="33" t="s">
        <v>847</v>
      </c>
      <c r="F22" s="32" t="s">
        <v>848</v>
      </c>
      <c r="G22" s="31" t="s">
        <v>849</v>
      </c>
      <c r="H22" s="30" t="s">
        <v>850</v>
      </c>
      <c r="I22" s="29" t="s">
        <v>8</v>
      </c>
      <c r="J22" s="56" t="s">
        <v>1203</v>
      </c>
      <c r="K22" s="54" t="s">
        <v>1203</v>
      </c>
      <c r="L22" s="55" t="s">
        <v>99</v>
      </c>
      <c r="M22" s="72">
        <v>1750000</v>
      </c>
      <c r="N22" s="86"/>
      <c r="R22" s="79"/>
      <c r="S22" s="80"/>
      <c r="T22" s="80"/>
      <c r="U22" s="80"/>
      <c r="V22" s="80"/>
      <c r="W22" s="80"/>
      <c r="X22" s="81"/>
      <c r="Y22" s="81"/>
    </row>
    <row r="23" spans="1:25" s="37" customFormat="1" ht="22.5" customHeight="1" x14ac:dyDescent="0.25">
      <c r="A23" s="35">
        <v>17</v>
      </c>
      <c r="B23" s="35"/>
      <c r="C23" s="35" t="s">
        <v>1273</v>
      </c>
      <c r="D23" s="34" t="s">
        <v>1274</v>
      </c>
      <c r="E23" s="33" t="s">
        <v>328</v>
      </c>
      <c r="F23" s="32" t="s">
        <v>137</v>
      </c>
      <c r="G23" s="31" t="s">
        <v>1275</v>
      </c>
      <c r="H23" s="30" t="s">
        <v>305</v>
      </c>
      <c r="I23" s="29" t="s">
        <v>8</v>
      </c>
      <c r="J23" s="56" t="s">
        <v>1203</v>
      </c>
      <c r="K23" s="54" t="s">
        <v>1203</v>
      </c>
      <c r="L23" s="55" t="s">
        <v>1276</v>
      </c>
      <c r="M23" s="72">
        <v>108675</v>
      </c>
      <c r="N23" s="86"/>
      <c r="R23" s="79"/>
      <c r="S23" s="80"/>
      <c r="T23" s="80"/>
      <c r="U23" s="80"/>
      <c r="V23" s="80"/>
      <c r="W23" s="80"/>
      <c r="X23" s="81"/>
      <c r="Y23" s="81"/>
    </row>
    <row r="24" spans="1:25" s="37" customFormat="1" ht="22.5" customHeight="1" x14ac:dyDescent="0.25">
      <c r="A24" s="35">
        <v>18</v>
      </c>
      <c r="B24" s="35"/>
      <c r="C24" s="35" t="s">
        <v>1277</v>
      </c>
      <c r="D24" s="34" t="s">
        <v>1278</v>
      </c>
      <c r="E24" s="33" t="s">
        <v>1279</v>
      </c>
      <c r="F24" s="32" t="s">
        <v>734</v>
      </c>
      <c r="G24" s="31" t="s">
        <v>1280</v>
      </c>
      <c r="H24" s="30" t="s">
        <v>305</v>
      </c>
      <c r="I24" s="29" t="s">
        <v>8</v>
      </c>
      <c r="J24" s="56" t="s">
        <v>1203</v>
      </c>
      <c r="K24" s="54" t="s">
        <v>1203</v>
      </c>
      <c r="L24" s="55" t="s">
        <v>1281</v>
      </c>
      <c r="M24" s="72">
        <v>108675</v>
      </c>
      <c r="N24" s="86"/>
      <c r="R24" s="79"/>
      <c r="S24" s="80"/>
      <c r="T24" s="80"/>
      <c r="U24" s="80"/>
      <c r="V24" s="80"/>
      <c r="W24" s="80"/>
      <c r="X24" s="81"/>
      <c r="Y24" s="81"/>
    </row>
    <row r="25" spans="1:25" s="37" customFormat="1" ht="22.5" customHeight="1" x14ac:dyDescent="0.25">
      <c r="A25" s="35">
        <v>19</v>
      </c>
      <c r="B25" s="35"/>
      <c r="C25" s="35" t="s">
        <v>1282</v>
      </c>
      <c r="D25" s="34" t="s">
        <v>1283</v>
      </c>
      <c r="E25" s="33" t="s">
        <v>1284</v>
      </c>
      <c r="F25" s="32" t="s">
        <v>113</v>
      </c>
      <c r="G25" s="31" t="s">
        <v>1285</v>
      </c>
      <c r="H25" s="30" t="s">
        <v>504</v>
      </c>
      <c r="I25" s="29" t="s">
        <v>8</v>
      </c>
      <c r="J25" s="56" t="s">
        <v>1203</v>
      </c>
      <c r="K25" s="54" t="s">
        <v>1203</v>
      </c>
      <c r="L25" s="55" t="s">
        <v>1286</v>
      </c>
      <c r="M25" s="72">
        <v>108675</v>
      </c>
      <c r="N25" s="86"/>
      <c r="R25" s="79"/>
      <c r="S25" s="80"/>
      <c r="T25" s="80"/>
      <c r="U25" s="80"/>
      <c r="V25" s="80"/>
      <c r="W25" s="80"/>
      <c r="X25" s="81"/>
      <c r="Y25" s="81"/>
    </row>
    <row r="26" spans="1:25" s="37" customFormat="1" ht="22.5" customHeight="1" x14ac:dyDescent="0.25">
      <c r="A26" s="35">
        <v>20</v>
      </c>
      <c r="B26" s="35"/>
      <c r="C26" s="35" t="s">
        <v>1287</v>
      </c>
      <c r="D26" s="34" t="s">
        <v>1288</v>
      </c>
      <c r="E26" s="33" t="s">
        <v>1289</v>
      </c>
      <c r="F26" s="32" t="s">
        <v>1290</v>
      </c>
      <c r="G26" s="31" t="s">
        <v>637</v>
      </c>
      <c r="H26" s="30" t="s">
        <v>247</v>
      </c>
      <c r="I26" s="29" t="s">
        <v>8</v>
      </c>
      <c r="J26" s="56" t="s">
        <v>1203</v>
      </c>
      <c r="K26" s="54" t="s">
        <v>1203</v>
      </c>
      <c r="L26" s="55" t="s">
        <v>1291</v>
      </c>
      <c r="M26" s="72">
        <v>108675</v>
      </c>
      <c r="N26" s="86" t="s">
        <v>1575</v>
      </c>
      <c r="R26" s="79"/>
      <c r="S26" s="80"/>
      <c r="T26" s="80"/>
      <c r="U26" s="80"/>
      <c r="V26" s="80"/>
      <c r="W26" s="80"/>
      <c r="X26" s="81"/>
      <c r="Y26" s="81"/>
    </row>
    <row r="27" spans="1:25" s="37" customFormat="1" ht="22.5" customHeight="1" x14ac:dyDescent="0.25">
      <c r="A27" s="35">
        <v>21</v>
      </c>
      <c r="B27" s="35"/>
      <c r="C27" s="35" t="s">
        <v>1292</v>
      </c>
      <c r="D27" s="34" t="s">
        <v>1293</v>
      </c>
      <c r="E27" s="33" t="s">
        <v>1294</v>
      </c>
      <c r="F27" s="32" t="s">
        <v>1295</v>
      </c>
      <c r="G27" s="31" t="s">
        <v>1296</v>
      </c>
      <c r="H27" s="30" t="s">
        <v>127</v>
      </c>
      <c r="I27" s="29" t="s">
        <v>8</v>
      </c>
      <c r="J27" s="56" t="s">
        <v>1203</v>
      </c>
      <c r="K27" s="54" t="s">
        <v>1203</v>
      </c>
      <c r="L27" s="55" t="s">
        <v>1297</v>
      </c>
      <c r="M27" s="72">
        <v>108675</v>
      </c>
      <c r="N27" s="86"/>
      <c r="R27" s="79"/>
      <c r="S27" s="80"/>
      <c r="T27" s="80"/>
      <c r="U27" s="80"/>
      <c r="V27" s="80"/>
      <c r="W27" s="80"/>
      <c r="X27" s="81"/>
      <c r="Y27" s="81"/>
    </row>
    <row r="28" spans="1:25" s="37" customFormat="1" ht="22.5" customHeight="1" x14ac:dyDescent="0.25">
      <c r="A28" s="35">
        <v>22</v>
      </c>
      <c r="B28" s="35"/>
      <c r="C28" s="35" t="s">
        <v>1298</v>
      </c>
      <c r="D28" s="34" t="s">
        <v>1299</v>
      </c>
      <c r="E28" s="33" t="s">
        <v>1300</v>
      </c>
      <c r="F28" s="32" t="s">
        <v>1266</v>
      </c>
      <c r="G28" s="31" t="s">
        <v>1301</v>
      </c>
      <c r="H28" s="30" t="s">
        <v>37</v>
      </c>
      <c r="I28" s="29" t="s">
        <v>8</v>
      </c>
      <c r="J28" s="56" t="s">
        <v>1203</v>
      </c>
      <c r="K28" s="54" t="s">
        <v>1203</v>
      </c>
      <c r="L28" s="55" t="s">
        <v>1302</v>
      </c>
      <c r="M28" s="72">
        <v>108675</v>
      </c>
      <c r="N28" s="86"/>
      <c r="R28" s="79"/>
      <c r="S28" s="80"/>
      <c r="T28" s="80"/>
      <c r="U28" s="80"/>
      <c r="V28" s="80"/>
      <c r="W28" s="80"/>
      <c r="X28" s="81"/>
      <c r="Y28" s="81"/>
    </row>
    <row r="29" spans="1:25" s="37" customFormat="1" ht="22.5" customHeight="1" x14ac:dyDescent="0.25">
      <c r="A29" s="35">
        <v>23</v>
      </c>
      <c r="B29" s="35"/>
      <c r="C29" s="35" t="s">
        <v>1303</v>
      </c>
      <c r="D29" s="34" t="s">
        <v>1304</v>
      </c>
      <c r="E29" s="33" t="s">
        <v>1305</v>
      </c>
      <c r="F29" s="32" t="s">
        <v>1306</v>
      </c>
      <c r="G29" s="31" t="s">
        <v>1157</v>
      </c>
      <c r="H29" s="30" t="s">
        <v>37</v>
      </c>
      <c r="I29" s="29" t="s">
        <v>8</v>
      </c>
      <c r="J29" s="56" t="s">
        <v>1203</v>
      </c>
      <c r="K29" s="54" t="s">
        <v>1203</v>
      </c>
      <c r="L29" s="55" t="s">
        <v>1307</v>
      </c>
      <c r="M29" s="72">
        <v>108675</v>
      </c>
      <c r="N29" s="86"/>
      <c r="R29" s="79"/>
      <c r="S29" s="80"/>
      <c r="T29" s="80"/>
      <c r="U29" s="80"/>
      <c r="V29" s="80"/>
      <c r="W29" s="80"/>
      <c r="X29" s="81"/>
      <c r="Y29" s="81"/>
    </row>
    <row r="30" spans="1:25" s="37" customFormat="1" ht="22.5" customHeight="1" x14ac:dyDescent="0.25">
      <c r="A30" s="35">
        <v>24</v>
      </c>
      <c r="B30" s="35"/>
      <c r="C30" s="35" t="s">
        <v>1308</v>
      </c>
      <c r="D30" s="34" t="s">
        <v>1309</v>
      </c>
      <c r="E30" s="33" t="s">
        <v>34</v>
      </c>
      <c r="F30" s="32" t="s">
        <v>1310</v>
      </c>
      <c r="G30" s="31" t="s">
        <v>1311</v>
      </c>
      <c r="H30" s="30" t="s">
        <v>37</v>
      </c>
      <c r="I30" s="29" t="s">
        <v>8</v>
      </c>
      <c r="J30" s="56" t="s">
        <v>1203</v>
      </c>
      <c r="K30" s="54" t="s">
        <v>1203</v>
      </c>
      <c r="L30" s="55" t="s">
        <v>1312</v>
      </c>
      <c r="M30" s="72">
        <v>108675</v>
      </c>
      <c r="N30" s="86"/>
      <c r="R30" s="79"/>
      <c r="S30" s="80"/>
      <c r="T30" s="80"/>
      <c r="U30" s="80"/>
      <c r="V30" s="80"/>
      <c r="W30" s="80"/>
      <c r="X30" s="81"/>
      <c r="Y30" s="81"/>
    </row>
    <row r="31" spans="1:25" s="37" customFormat="1" ht="22.5" customHeight="1" x14ac:dyDescent="0.25">
      <c r="A31" s="35">
        <v>25</v>
      </c>
      <c r="B31" s="35"/>
      <c r="C31" s="35" t="s">
        <v>1313</v>
      </c>
      <c r="D31" s="34" t="s">
        <v>1314</v>
      </c>
      <c r="E31" s="33" t="s">
        <v>369</v>
      </c>
      <c r="F31" s="32" t="s">
        <v>1315</v>
      </c>
      <c r="G31" s="31" t="s">
        <v>1316</v>
      </c>
      <c r="H31" s="30" t="s">
        <v>127</v>
      </c>
      <c r="I31" s="29" t="s">
        <v>8</v>
      </c>
      <c r="J31" s="56" t="s">
        <v>1203</v>
      </c>
      <c r="K31" s="54" t="s">
        <v>1203</v>
      </c>
      <c r="L31" s="55" t="s">
        <v>1317</v>
      </c>
      <c r="M31" s="72">
        <v>108675</v>
      </c>
      <c r="N31" s="86"/>
      <c r="R31" s="79"/>
      <c r="S31" s="80"/>
      <c r="T31" s="80"/>
      <c r="U31" s="80"/>
      <c r="V31" s="80"/>
      <c r="W31" s="80"/>
      <c r="X31" s="81"/>
      <c r="Y31" s="81"/>
    </row>
    <row r="32" spans="1:25" s="37" customFormat="1" ht="22.5" customHeight="1" x14ac:dyDescent="0.25">
      <c r="A32" s="35">
        <v>26</v>
      </c>
      <c r="B32" s="35"/>
      <c r="C32" s="35" t="s">
        <v>1318</v>
      </c>
      <c r="D32" s="34" t="s">
        <v>1319</v>
      </c>
      <c r="E32" s="33" t="s">
        <v>1320</v>
      </c>
      <c r="F32" s="32" t="s">
        <v>1321</v>
      </c>
      <c r="G32" s="31" t="s">
        <v>1322</v>
      </c>
      <c r="H32" s="30" t="s">
        <v>139</v>
      </c>
      <c r="I32" s="29" t="s">
        <v>8</v>
      </c>
      <c r="J32" s="56" t="s">
        <v>1203</v>
      </c>
      <c r="K32" s="54" t="s">
        <v>1203</v>
      </c>
      <c r="L32" s="55" t="s">
        <v>1323</v>
      </c>
      <c r="M32" s="72">
        <v>108675</v>
      </c>
      <c r="N32" s="86"/>
      <c r="R32" s="79"/>
      <c r="S32" s="80"/>
      <c r="T32" s="80"/>
      <c r="U32" s="80"/>
      <c r="V32" s="80"/>
      <c r="W32" s="80"/>
      <c r="X32" s="81"/>
      <c r="Y32" s="81"/>
    </row>
    <row r="33" spans="1:25" s="37" customFormat="1" ht="22.5" customHeight="1" x14ac:dyDescent="0.25">
      <c r="A33" s="35">
        <v>27</v>
      </c>
      <c r="B33" s="35"/>
      <c r="C33" s="35" t="s">
        <v>1324</v>
      </c>
      <c r="D33" s="34" t="s">
        <v>1325</v>
      </c>
      <c r="E33" s="33" t="s">
        <v>328</v>
      </c>
      <c r="F33" s="32" t="s">
        <v>472</v>
      </c>
      <c r="G33" s="31" t="s">
        <v>1280</v>
      </c>
      <c r="H33" s="30" t="s">
        <v>139</v>
      </c>
      <c r="I33" s="29" t="s">
        <v>8</v>
      </c>
      <c r="J33" s="56" t="s">
        <v>1203</v>
      </c>
      <c r="K33" s="54" t="s">
        <v>1203</v>
      </c>
      <c r="L33" s="55" t="s">
        <v>1326</v>
      </c>
      <c r="M33" s="72">
        <v>108675</v>
      </c>
      <c r="N33" s="86"/>
      <c r="R33" s="79"/>
      <c r="S33" s="80"/>
      <c r="T33" s="80"/>
      <c r="U33" s="80"/>
      <c r="V33" s="80"/>
      <c r="W33" s="80"/>
      <c r="X33" s="81"/>
      <c r="Y33" s="81"/>
    </row>
    <row r="34" spans="1:25" s="37" customFormat="1" ht="22.5" customHeight="1" x14ac:dyDescent="0.25">
      <c r="A34" s="35">
        <v>28</v>
      </c>
      <c r="B34" s="35"/>
      <c r="C34" s="35" t="s">
        <v>1327</v>
      </c>
      <c r="D34" s="34" t="s">
        <v>1328</v>
      </c>
      <c r="E34" s="33" t="s">
        <v>1329</v>
      </c>
      <c r="F34" s="32" t="s">
        <v>1330</v>
      </c>
      <c r="G34" s="31" t="s">
        <v>1331</v>
      </c>
      <c r="H34" s="30" t="s">
        <v>139</v>
      </c>
      <c r="I34" s="29" t="s">
        <v>8</v>
      </c>
      <c r="J34" s="56" t="s">
        <v>1203</v>
      </c>
      <c r="K34" s="54" t="s">
        <v>1203</v>
      </c>
      <c r="L34" s="55" t="s">
        <v>1332</v>
      </c>
      <c r="M34" s="72">
        <v>108675</v>
      </c>
      <c r="N34" s="86"/>
      <c r="R34" s="79"/>
      <c r="S34" s="80"/>
      <c r="T34" s="80"/>
      <c r="U34" s="80"/>
      <c r="V34" s="80"/>
      <c r="W34" s="80"/>
      <c r="X34" s="81"/>
      <c r="Y34" s="81"/>
    </row>
    <row r="35" spans="1:25" s="37" customFormat="1" ht="22.5" customHeight="1" x14ac:dyDescent="0.25">
      <c r="A35" s="35">
        <v>29</v>
      </c>
      <c r="B35" s="35"/>
      <c r="C35" s="35" t="s">
        <v>1333</v>
      </c>
      <c r="D35" s="34" t="s">
        <v>1334</v>
      </c>
      <c r="E35" s="33" t="s">
        <v>1335</v>
      </c>
      <c r="F35" s="32" t="s">
        <v>764</v>
      </c>
      <c r="G35" s="31" t="s">
        <v>606</v>
      </c>
      <c r="H35" s="30" t="s">
        <v>247</v>
      </c>
      <c r="I35" s="29" t="s">
        <v>8</v>
      </c>
      <c r="J35" s="56" t="s">
        <v>1203</v>
      </c>
      <c r="K35" s="54" t="s">
        <v>1203</v>
      </c>
      <c r="L35" s="55" t="s">
        <v>1336</v>
      </c>
      <c r="M35" s="72">
        <v>108675</v>
      </c>
      <c r="N35" s="86"/>
      <c r="R35" s="79"/>
      <c r="S35" s="80"/>
      <c r="T35" s="80"/>
      <c r="U35" s="80"/>
      <c r="V35" s="80"/>
      <c r="W35" s="80"/>
      <c r="X35" s="81"/>
      <c r="Y35" s="81"/>
    </row>
    <row r="36" spans="1:25" s="37" customFormat="1" ht="22.5" customHeight="1" x14ac:dyDescent="0.25">
      <c r="A36" s="35">
        <v>30</v>
      </c>
      <c r="B36" s="35"/>
      <c r="C36" s="35" t="s">
        <v>1337</v>
      </c>
      <c r="D36" s="34" t="s">
        <v>1338</v>
      </c>
      <c r="E36" s="33" t="s">
        <v>1339</v>
      </c>
      <c r="F36" s="32" t="s">
        <v>764</v>
      </c>
      <c r="G36" s="31" t="s">
        <v>1340</v>
      </c>
      <c r="H36" s="30" t="s">
        <v>21</v>
      </c>
      <c r="I36" s="29" t="s">
        <v>8</v>
      </c>
      <c r="J36" s="56" t="s">
        <v>1203</v>
      </c>
      <c r="K36" s="54" t="s">
        <v>1203</v>
      </c>
      <c r="L36" s="55" t="s">
        <v>1341</v>
      </c>
      <c r="M36" s="72">
        <v>108675</v>
      </c>
      <c r="N36" s="86"/>
      <c r="R36" s="79"/>
      <c r="S36" s="80"/>
      <c r="T36" s="80"/>
      <c r="U36" s="80"/>
      <c r="V36" s="80"/>
      <c r="W36" s="80"/>
      <c r="X36" s="81"/>
      <c r="Y36" s="81"/>
    </row>
    <row r="37" spans="1:25" s="37" customFormat="1" ht="22.5" customHeight="1" x14ac:dyDescent="0.25">
      <c r="A37" s="35">
        <v>31</v>
      </c>
      <c r="B37" s="35"/>
      <c r="C37" s="35" t="s">
        <v>1342</v>
      </c>
      <c r="D37" s="34" t="s">
        <v>1343</v>
      </c>
      <c r="E37" s="33" t="s">
        <v>1344</v>
      </c>
      <c r="F37" s="32" t="s">
        <v>1345</v>
      </c>
      <c r="G37" s="31" t="s">
        <v>317</v>
      </c>
      <c r="H37" s="30" t="s">
        <v>127</v>
      </c>
      <c r="I37" s="29" t="s">
        <v>8</v>
      </c>
      <c r="J37" s="56" t="s">
        <v>1203</v>
      </c>
      <c r="K37" s="54" t="s">
        <v>1203</v>
      </c>
      <c r="L37" s="55" t="s">
        <v>1346</v>
      </c>
      <c r="M37" s="72">
        <v>108675</v>
      </c>
      <c r="N37" s="86"/>
      <c r="R37" s="79"/>
      <c r="S37" s="80"/>
      <c r="T37" s="80"/>
      <c r="U37" s="80"/>
      <c r="V37" s="80"/>
      <c r="W37" s="80"/>
      <c r="X37" s="81"/>
      <c r="Y37" s="81"/>
    </row>
    <row r="38" spans="1:25" s="37" customFormat="1" ht="22.5" customHeight="1" x14ac:dyDescent="0.25">
      <c r="A38" s="35">
        <v>32</v>
      </c>
      <c r="B38" s="35"/>
      <c r="C38" s="35" t="s">
        <v>1347</v>
      </c>
      <c r="D38" s="34" t="s">
        <v>1348</v>
      </c>
      <c r="E38" s="33" t="s">
        <v>328</v>
      </c>
      <c r="F38" s="32" t="s">
        <v>1044</v>
      </c>
      <c r="G38" s="31" t="s">
        <v>1349</v>
      </c>
      <c r="H38" s="30" t="s">
        <v>850</v>
      </c>
      <c r="I38" s="29" t="s">
        <v>8</v>
      </c>
      <c r="J38" s="56" t="s">
        <v>1203</v>
      </c>
      <c r="K38" s="54" t="s">
        <v>1203</v>
      </c>
      <c r="L38" s="55" t="s">
        <v>1350</v>
      </c>
      <c r="M38" s="72">
        <v>108675</v>
      </c>
      <c r="N38" s="86"/>
      <c r="R38" s="79"/>
      <c r="S38" s="80"/>
      <c r="T38" s="80"/>
      <c r="U38" s="80"/>
      <c r="V38" s="80"/>
      <c r="W38" s="80"/>
      <c r="X38" s="81"/>
      <c r="Y38" s="81"/>
    </row>
    <row r="39" spans="1:25" s="37" customFormat="1" ht="22.5" customHeight="1" x14ac:dyDescent="0.25">
      <c r="A39" s="35">
        <v>33</v>
      </c>
      <c r="B39" s="35"/>
      <c r="C39" s="35" t="s">
        <v>1351</v>
      </c>
      <c r="D39" s="34" t="s">
        <v>1352</v>
      </c>
      <c r="E39" s="33" t="s">
        <v>1353</v>
      </c>
      <c r="F39" s="32" t="s">
        <v>1060</v>
      </c>
      <c r="G39" s="31" t="s">
        <v>1354</v>
      </c>
      <c r="H39" s="30" t="s">
        <v>747</v>
      </c>
      <c r="I39" s="29" t="s">
        <v>8</v>
      </c>
      <c r="J39" s="56" t="s">
        <v>1203</v>
      </c>
      <c r="K39" s="54" t="s">
        <v>1203</v>
      </c>
      <c r="L39" s="55" t="s">
        <v>1355</v>
      </c>
      <c r="M39" s="72">
        <v>108675</v>
      </c>
      <c r="N39" s="86"/>
      <c r="R39" s="79"/>
      <c r="S39" s="80"/>
      <c r="T39" s="80"/>
      <c r="U39" s="80"/>
      <c r="V39" s="80"/>
      <c r="W39" s="80"/>
      <c r="X39" s="81"/>
      <c r="Y39" s="81"/>
    </row>
    <row r="40" spans="1:25" s="37" customFormat="1" ht="22.5" customHeight="1" x14ac:dyDescent="0.25">
      <c r="A40" s="35">
        <v>34</v>
      </c>
      <c r="B40" s="35"/>
      <c r="C40" s="35" t="s">
        <v>1356</v>
      </c>
      <c r="D40" s="34" t="s">
        <v>1357</v>
      </c>
      <c r="E40" s="33" t="s">
        <v>1358</v>
      </c>
      <c r="F40" s="32" t="s">
        <v>1359</v>
      </c>
      <c r="G40" s="31" t="s">
        <v>1360</v>
      </c>
      <c r="H40" s="30" t="s">
        <v>1046</v>
      </c>
      <c r="I40" s="29" t="s">
        <v>8</v>
      </c>
      <c r="J40" s="56" t="s">
        <v>1203</v>
      </c>
      <c r="K40" s="54" t="s">
        <v>1203</v>
      </c>
      <c r="L40" s="55" t="s">
        <v>1361</v>
      </c>
      <c r="M40" s="72">
        <v>108675</v>
      </c>
      <c r="N40" s="86"/>
      <c r="R40" s="79"/>
      <c r="S40" s="80"/>
      <c r="T40" s="80"/>
      <c r="U40" s="80"/>
      <c r="V40" s="80"/>
      <c r="W40" s="80"/>
      <c r="X40" s="81"/>
      <c r="Y40" s="81"/>
    </row>
    <row r="41" spans="1:25" s="37" customFormat="1" ht="22.5" customHeight="1" x14ac:dyDescent="0.25">
      <c r="A41" s="35">
        <v>35</v>
      </c>
      <c r="B41" s="35"/>
      <c r="C41" s="35" t="s">
        <v>1362</v>
      </c>
      <c r="D41" s="34" t="s">
        <v>1363</v>
      </c>
      <c r="E41" s="33" t="s">
        <v>427</v>
      </c>
      <c r="F41" s="32" t="s">
        <v>1364</v>
      </c>
      <c r="G41" s="31" t="s">
        <v>1365</v>
      </c>
      <c r="H41" s="30" t="s">
        <v>37</v>
      </c>
      <c r="I41" s="29" t="s">
        <v>8</v>
      </c>
      <c r="J41" s="56" t="s">
        <v>1203</v>
      </c>
      <c r="K41" s="54" t="s">
        <v>1203</v>
      </c>
      <c r="L41" s="55" t="s">
        <v>1366</v>
      </c>
      <c r="M41" s="72">
        <v>108675</v>
      </c>
      <c r="N41" s="86"/>
      <c r="R41" s="79"/>
      <c r="S41" s="80"/>
      <c r="T41" s="80"/>
      <c r="U41" s="80"/>
      <c r="V41" s="80"/>
      <c r="W41" s="80"/>
      <c r="X41" s="81"/>
      <c r="Y41" s="81"/>
    </row>
    <row r="42" spans="1:25" s="37" customFormat="1" ht="22.5" customHeight="1" x14ac:dyDescent="0.25">
      <c r="A42" s="35">
        <v>36</v>
      </c>
      <c r="B42" s="35"/>
      <c r="C42" s="35" t="s">
        <v>1367</v>
      </c>
      <c r="D42" s="34" t="s">
        <v>1368</v>
      </c>
      <c r="E42" s="33" t="s">
        <v>1369</v>
      </c>
      <c r="F42" s="32" t="s">
        <v>214</v>
      </c>
      <c r="G42" s="31" t="s">
        <v>1370</v>
      </c>
      <c r="H42" s="30" t="s">
        <v>1371</v>
      </c>
      <c r="I42" s="29" t="s">
        <v>8</v>
      </c>
      <c r="J42" s="56" t="s">
        <v>1203</v>
      </c>
      <c r="K42" s="54" t="s">
        <v>1203</v>
      </c>
      <c r="L42" s="55" t="s">
        <v>1372</v>
      </c>
      <c r="M42" s="72">
        <v>108675</v>
      </c>
      <c r="N42" s="86"/>
      <c r="R42" s="79"/>
      <c r="S42" s="80"/>
      <c r="T42" s="80"/>
      <c r="U42" s="80"/>
      <c r="V42" s="80"/>
      <c r="W42" s="80"/>
      <c r="X42" s="81"/>
      <c r="Y42" s="81"/>
    </row>
    <row r="43" spans="1:25" s="37" customFormat="1" ht="22.5" customHeight="1" x14ac:dyDescent="0.25">
      <c r="A43" s="35">
        <v>37</v>
      </c>
      <c r="B43" s="35"/>
      <c r="C43" s="35" t="s">
        <v>1373</v>
      </c>
      <c r="D43" s="34" t="s">
        <v>1374</v>
      </c>
      <c r="E43" s="33" t="s">
        <v>1375</v>
      </c>
      <c r="F43" s="32" t="s">
        <v>17</v>
      </c>
      <c r="G43" s="31" t="s">
        <v>1316</v>
      </c>
      <c r="H43" s="30" t="s">
        <v>408</v>
      </c>
      <c r="I43" s="29" t="s">
        <v>8</v>
      </c>
      <c r="J43" s="56" t="s">
        <v>1203</v>
      </c>
      <c r="K43" s="54" t="s">
        <v>1203</v>
      </c>
      <c r="L43" s="55" t="s">
        <v>1376</v>
      </c>
      <c r="M43" s="72">
        <v>108675</v>
      </c>
      <c r="N43" s="86"/>
      <c r="R43" s="79"/>
      <c r="S43" s="80"/>
      <c r="T43" s="80"/>
      <c r="U43" s="80"/>
      <c r="V43" s="80"/>
      <c r="W43" s="80"/>
      <c r="X43" s="81"/>
      <c r="Y43" s="81"/>
    </row>
    <row r="44" spans="1:25" s="37" customFormat="1" ht="22.5" customHeight="1" x14ac:dyDescent="0.25">
      <c r="A44" s="35">
        <v>38</v>
      </c>
      <c r="B44" s="35"/>
      <c r="C44" s="35" t="s">
        <v>1377</v>
      </c>
      <c r="D44" s="34" t="s">
        <v>1378</v>
      </c>
      <c r="E44" s="33" t="s">
        <v>1379</v>
      </c>
      <c r="F44" s="32" t="s">
        <v>1380</v>
      </c>
      <c r="G44" s="31" t="s">
        <v>1381</v>
      </c>
      <c r="H44" s="30" t="s">
        <v>643</v>
      </c>
      <c r="I44" s="29" t="s">
        <v>8</v>
      </c>
      <c r="J44" s="56" t="s">
        <v>1382</v>
      </c>
      <c r="K44" s="54" t="s">
        <v>1382</v>
      </c>
      <c r="L44" s="55" t="s">
        <v>1383</v>
      </c>
      <c r="M44" s="72">
        <v>108675</v>
      </c>
      <c r="N44" s="86"/>
      <c r="R44" s="79"/>
      <c r="S44" s="80"/>
      <c r="T44" s="80"/>
      <c r="U44" s="80"/>
      <c r="V44" s="80"/>
      <c r="W44" s="80"/>
      <c r="X44" s="81"/>
      <c r="Y44" s="81"/>
    </row>
    <row r="45" spans="1:25" s="37" customFormat="1" ht="22.5" customHeight="1" x14ac:dyDescent="0.25">
      <c r="A45" s="35">
        <v>39</v>
      </c>
      <c r="B45" s="35"/>
      <c r="C45" s="35" t="s">
        <v>1384</v>
      </c>
      <c r="D45" s="34" t="s">
        <v>1385</v>
      </c>
      <c r="E45" s="33" t="s">
        <v>1386</v>
      </c>
      <c r="F45" s="32" t="s">
        <v>693</v>
      </c>
      <c r="G45" s="31" t="s">
        <v>1387</v>
      </c>
      <c r="H45" s="30" t="s">
        <v>613</v>
      </c>
      <c r="I45" s="29" t="s">
        <v>8</v>
      </c>
      <c r="J45" s="56" t="s">
        <v>1382</v>
      </c>
      <c r="K45" s="54" t="s">
        <v>1382</v>
      </c>
      <c r="L45" s="55" t="s">
        <v>1388</v>
      </c>
      <c r="M45" s="72">
        <v>108675</v>
      </c>
      <c r="N45" s="86"/>
      <c r="R45" s="79"/>
      <c r="S45" s="80"/>
      <c r="T45" s="80"/>
      <c r="U45" s="80"/>
      <c r="V45" s="80"/>
      <c r="W45" s="80"/>
      <c r="X45" s="81"/>
      <c r="Y45" s="81"/>
    </row>
    <row r="46" spans="1:25" s="37" customFormat="1" ht="22.5" customHeight="1" x14ac:dyDescent="0.25">
      <c r="A46" s="35">
        <v>40</v>
      </c>
      <c r="B46" s="35"/>
      <c r="C46" s="35" t="s">
        <v>1389</v>
      </c>
      <c r="D46" s="34" t="s">
        <v>1390</v>
      </c>
      <c r="E46" s="33" t="s">
        <v>143</v>
      </c>
      <c r="F46" s="32" t="s">
        <v>1391</v>
      </c>
      <c r="G46" s="31" t="s">
        <v>1392</v>
      </c>
      <c r="H46" s="30" t="s">
        <v>1046</v>
      </c>
      <c r="I46" s="29" t="s">
        <v>8</v>
      </c>
      <c r="J46" s="56" t="s">
        <v>1382</v>
      </c>
      <c r="K46" s="54" t="s">
        <v>1382</v>
      </c>
      <c r="L46" s="55" t="s">
        <v>1393</v>
      </c>
      <c r="M46" s="72">
        <v>108675</v>
      </c>
      <c r="N46" s="86"/>
      <c r="R46" s="79"/>
      <c r="S46" s="80"/>
      <c r="T46" s="80"/>
      <c r="U46" s="80"/>
      <c r="V46" s="80"/>
      <c r="W46" s="80"/>
      <c r="X46" s="81"/>
      <c r="Y46" s="81"/>
    </row>
    <row r="47" spans="1:25" s="37" customFormat="1" ht="22.5" customHeight="1" x14ac:dyDescent="0.25">
      <c r="A47" s="35">
        <v>41</v>
      </c>
      <c r="B47" s="35"/>
      <c r="C47" s="35" t="s">
        <v>1394</v>
      </c>
      <c r="D47" s="34" t="s">
        <v>1395</v>
      </c>
      <c r="E47" s="33" t="s">
        <v>1396</v>
      </c>
      <c r="F47" s="32" t="s">
        <v>1095</v>
      </c>
      <c r="G47" s="31" t="s">
        <v>1397</v>
      </c>
      <c r="H47" s="30" t="s">
        <v>1258</v>
      </c>
      <c r="I47" s="29" t="s">
        <v>8</v>
      </c>
      <c r="J47" s="56" t="s">
        <v>1382</v>
      </c>
      <c r="K47" s="54" t="s">
        <v>1382</v>
      </c>
      <c r="L47" s="55" t="s">
        <v>1398</v>
      </c>
      <c r="M47" s="72">
        <v>108675</v>
      </c>
      <c r="N47" s="86"/>
      <c r="R47" s="79"/>
      <c r="S47" s="80"/>
      <c r="T47" s="80"/>
      <c r="U47" s="80"/>
      <c r="V47" s="80"/>
      <c r="W47" s="80"/>
      <c r="X47" s="81"/>
      <c r="Y47" s="81"/>
    </row>
    <row r="48" spans="1:25" s="37" customFormat="1" ht="22.5" customHeight="1" x14ac:dyDescent="0.25">
      <c r="A48" s="35">
        <v>42</v>
      </c>
      <c r="B48" s="35"/>
      <c r="C48" s="35" t="s">
        <v>1399</v>
      </c>
      <c r="D48" s="34" t="s">
        <v>1400</v>
      </c>
      <c r="E48" s="33" t="s">
        <v>1401</v>
      </c>
      <c r="F48" s="32" t="s">
        <v>322</v>
      </c>
      <c r="G48" s="31" t="s">
        <v>1402</v>
      </c>
      <c r="H48" s="30" t="s">
        <v>153</v>
      </c>
      <c r="I48" s="29" t="s">
        <v>8</v>
      </c>
      <c r="J48" s="56" t="s">
        <v>1382</v>
      </c>
      <c r="K48" s="54" t="s">
        <v>1382</v>
      </c>
      <c r="L48" s="55" t="s">
        <v>1403</v>
      </c>
      <c r="M48" s="72">
        <v>108675</v>
      </c>
      <c r="N48" s="86"/>
      <c r="R48" s="79"/>
      <c r="S48" s="80"/>
      <c r="T48" s="80"/>
      <c r="U48" s="80"/>
      <c r="V48" s="80"/>
      <c r="W48" s="80"/>
      <c r="X48" s="81"/>
      <c r="Y48" s="81"/>
    </row>
    <row r="49" spans="1:25" s="37" customFormat="1" ht="22.5" customHeight="1" x14ac:dyDescent="0.25">
      <c r="A49" s="35">
        <v>43</v>
      </c>
      <c r="B49" s="35"/>
      <c r="C49" s="35" t="s">
        <v>1404</v>
      </c>
      <c r="D49" s="34" t="s">
        <v>1405</v>
      </c>
      <c r="E49" s="33" t="s">
        <v>1137</v>
      </c>
      <c r="F49" s="32" t="s">
        <v>624</v>
      </c>
      <c r="G49" s="31" t="s">
        <v>1406</v>
      </c>
      <c r="H49" s="30" t="s">
        <v>804</v>
      </c>
      <c r="I49" s="29" t="s">
        <v>8</v>
      </c>
      <c r="J49" s="56" t="s">
        <v>1382</v>
      </c>
      <c r="K49" s="54" t="s">
        <v>1382</v>
      </c>
      <c r="L49" s="55" t="s">
        <v>1407</v>
      </c>
      <c r="M49" s="72">
        <v>108675</v>
      </c>
      <c r="N49" s="86"/>
      <c r="R49" s="79"/>
      <c r="S49" s="80"/>
      <c r="T49" s="80"/>
      <c r="U49" s="80"/>
      <c r="V49" s="80"/>
      <c r="W49" s="80"/>
      <c r="X49" s="81"/>
      <c r="Y49" s="81"/>
    </row>
    <row r="50" spans="1:25" s="37" customFormat="1" ht="22.5" customHeight="1" x14ac:dyDescent="0.25">
      <c r="A50" s="35">
        <v>44</v>
      </c>
      <c r="B50" s="35"/>
      <c r="C50" s="35" t="s">
        <v>1408</v>
      </c>
      <c r="D50" s="34" t="s">
        <v>1409</v>
      </c>
      <c r="E50" s="33" t="s">
        <v>1192</v>
      </c>
      <c r="F50" s="32" t="s">
        <v>734</v>
      </c>
      <c r="G50" s="31" t="s">
        <v>1410</v>
      </c>
      <c r="H50" s="30" t="s">
        <v>408</v>
      </c>
      <c r="I50" s="29" t="s">
        <v>8</v>
      </c>
      <c r="J50" s="56" t="s">
        <v>1382</v>
      </c>
      <c r="K50" s="54" t="s">
        <v>1382</v>
      </c>
      <c r="L50" s="55" t="s">
        <v>1411</v>
      </c>
      <c r="M50" s="72">
        <v>108675</v>
      </c>
      <c r="N50" s="86"/>
      <c r="R50" s="79"/>
      <c r="S50" s="80"/>
      <c r="T50" s="80"/>
      <c r="U50" s="80"/>
      <c r="V50" s="80"/>
      <c r="W50" s="80"/>
      <c r="X50" s="81"/>
      <c r="Y50" s="81"/>
    </row>
    <row r="51" spans="1:25" s="37" customFormat="1" ht="22.5" customHeight="1" x14ac:dyDescent="0.25">
      <c r="A51" s="35">
        <v>45</v>
      </c>
      <c r="B51" s="35"/>
      <c r="C51" s="35" t="s">
        <v>1412</v>
      </c>
      <c r="D51" s="34" t="s">
        <v>1413</v>
      </c>
      <c r="E51" s="33" t="s">
        <v>1414</v>
      </c>
      <c r="F51" s="32" t="s">
        <v>1156</v>
      </c>
      <c r="G51" s="31" t="s">
        <v>1415</v>
      </c>
      <c r="H51" s="30" t="s">
        <v>787</v>
      </c>
      <c r="I51" s="29" t="s">
        <v>8</v>
      </c>
      <c r="J51" s="56" t="s">
        <v>1382</v>
      </c>
      <c r="K51" s="54" t="s">
        <v>1382</v>
      </c>
      <c r="L51" s="55" t="s">
        <v>1416</v>
      </c>
      <c r="M51" s="72">
        <v>108675</v>
      </c>
      <c r="N51" s="86"/>
      <c r="R51" s="79"/>
      <c r="S51" s="80"/>
      <c r="T51" s="80"/>
      <c r="U51" s="80"/>
      <c r="V51" s="80"/>
      <c r="W51" s="80"/>
      <c r="X51" s="81"/>
      <c r="Y51" s="81"/>
    </row>
    <row r="52" spans="1:25" s="37" customFormat="1" ht="22.5" customHeight="1" x14ac:dyDescent="0.25">
      <c r="A52" s="35">
        <v>46</v>
      </c>
      <c r="B52" s="35"/>
      <c r="C52" s="35" t="s">
        <v>1417</v>
      </c>
      <c r="D52" s="34" t="s">
        <v>1418</v>
      </c>
      <c r="E52" s="33" t="s">
        <v>1419</v>
      </c>
      <c r="F52" s="32" t="s">
        <v>1420</v>
      </c>
      <c r="G52" s="31" t="s">
        <v>1421</v>
      </c>
      <c r="H52" s="30" t="s">
        <v>37</v>
      </c>
      <c r="I52" s="29" t="s">
        <v>8</v>
      </c>
      <c r="J52" s="56" t="s">
        <v>1382</v>
      </c>
      <c r="K52" s="54" t="s">
        <v>1382</v>
      </c>
      <c r="L52" s="55" t="s">
        <v>1422</v>
      </c>
      <c r="M52" s="72">
        <v>108675</v>
      </c>
      <c r="N52" s="86"/>
      <c r="R52" s="79"/>
      <c r="S52" s="80"/>
      <c r="T52" s="80"/>
      <c r="U52" s="80"/>
      <c r="V52" s="80"/>
      <c r="W52" s="80"/>
      <c r="X52" s="81"/>
      <c r="Y52" s="81"/>
    </row>
    <row r="53" spans="1:25" s="37" customFormat="1" ht="22.5" customHeight="1" x14ac:dyDescent="0.25">
      <c r="A53" s="35">
        <v>47</v>
      </c>
      <c r="B53" s="35"/>
      <c r="C53" s="35" t="s">
        <v>1423</v>
      </c>
      <c r="D53" s="34" t="s">
        <v>1424</v>
      </c>
      <c r="E53" s="33" t="s">
        <v>328</v>
      </c>
      <c r="F53" s="32" t="s">
        <v>322</v>
      </c>
      <c r="G53" s="31" t="s">
        <v>1425</v>
      </c>
      <c r="H53" s="30" t="s">
        <v>408</v>
      </c>
      <c r="I53" s="29" t="s">
        <v>8</v>
      </c>
      <c r="J53" s="56" t="s">
        <v>1382</v>
      </c>
      <c r="K53" s="54" t="s">
        <v>1382</v>
      </c>
      <c r="L53" s="55" t="s">
        <v>1426</v>
      </c>
      <c r="M53" s="72">
        <v>108675</v>
      </c>
      <c r="N53" s="86"/>
      <c r="R53" s="79"/>
      <c r="S53" s="80"/>
      <c r="T53" s="80"/>
      <c r="U53" s="80"/>
      <c r="V53" s="80"/>
      <c r="W53" s="80"/>
      <c r="X53" s="81"/>
      <c r="Y53" s="81"/>
    </row>
    <row r="54" spans="1:25" s="37" customFormat="1" ht="22.5" customHeight="1" x14ac:dyDescent="0.25">
      <c r="A54" s="35">
        <v>48</v>
      </c>
      <c r="B54" s="35"/>
      <c r="C54" s="35" t="s">
        <v>1427</v>
      </c>
      <c r="D54" s="34" t="s">
        <v>1428</v>
      </c>
      <c r="E54" s="33" t="s">
        <v>1429</v>
      </c>
      <c r="F54" s="32" t="s">
        <v>1430</v>
      </c>
      <c r="G54" s="31" t="s">
        <v>1431</v>
      </c>
      <c r="H54" s="30" t="s">
        <v>408</v>
      </c>
      <c r="I54" s="29" t="s">
        <v>8</v>
      </c>
      <c r="J54" s="56" t="s">
        <v>1382</v>
      </c>
      <c r="K54" s="54" t="s">
        <v>1382</v>
      </c>
      <c r="L54" s="55" t="s">
        <v>1432</v>
      </c>
      <c r="M54" s="72">
        <v>108675</v>
      </c>
      <c r="N54" s="86"/>
      <c r="R54" s="79"/>
      <c r="S54" s="80"/>
      <c r="T54" s="80"/>
      <c r="U54" s="80"/>
      <c r="V54" s="80"/>
      <c r="W54" s="80"/>
      <c r="X54" s="81"/>
      <c r="Y54" s="81"/>
    </row>
    <row r="55" spans="1:25" s="37" customFormat="1" ht="22.5" customHeight="1" x14ac:dyDescent="0.25">
      <c r="A55" s="35">
        <v>49</v>
      </c>
      <c r="B55" s="35"/>
      <c r="C55" s="35" t="s">
        <v>1433</v>
      </c>
      <c r="D55" s="34" t="s">
        <v>1434</v>
      </c>
      <c r="E55" s="33" t="s">
        <v>1435</v>
      </c>
      <c r="F55" s="32" t="s">
        <v>1095</v>
      </c>
      <c r="G55" s="31" t="s">
        <v>1436</v>
      </c>
      <c r="H55" s="30" t="s">
        <v>216</v>
      </c>
      <c r="I55" s="29" t="s">
        <v>8</v>
      </c>
      <c r="J55" s="56" t="s">
        <v>1382</v>
      </c>
      <c r="K55" s="54" t="s">
        <v>1382</v>
      </c>
      <c r="L55" s="55" t="s">
        <v>1437</v>
      </c>
      <c r="M55" s="72">
        <v>108675</v>
      </c>
      <c r="N55" s="86"/>
      <c r="R55" s="79"/>
      <c r="S55" s="80"/>
      <c r="T55" s="80"/>
      <c r="U55" s="80"/>
      <c r="V55" s="80"/>
      <c r="W55" s="80"/>
      <c r="X55" s="81"/>
      <c r="Y55" s="81"/>
    </row>
    <row r="56" spans="1:25" s="37" customFormat="1" ht="22.5" customHeight="1" x14ac:dyDescent="0.25">
      <c r="A56" s="35">
        <v>50</v>
      </c>
      <c r="B56" s="35"/>
      <c r="C56" s="35" t="s">
        <v>1438</v>
      </c>
      <c r="D56" s="34" t="s">
        <v>1439</v>
      </c>
      <c r="E56" s="33" t="s">
        <v>1440</v>
      </c>
      <c r="F56" s="32" t="s">
        <v>214</v>
      </c>
      <c r="G56" s="31" t="s">
        <v>1441</v>
      </c>
      <c r="H56" s="30" t="s">
        <v>1013</v>
      </c>
      <c r="I56" s="29" t="s">
        <v>8</v>
      </c>
      <c r="J56" s="56" t="s">
        <v>1382</v>
      </c>
      <c r="K56" s="54" t="s">
        <v>1382</v>
      </c>
      <c r="L56" s="55" t="s">
        <v>1442</v>
      </c>
      <c r="M56" s="72">
        <v>108675</v>
      </c>
      <c r="N56" s="86"/>
      <c r="R56" s="79"/>
      <c r="S56" s="80"/>
      <c r="T56" s="80"/>
      <c r="U56" s="80"/>
      <c r="V56" s="80"/>
      <c r="W56" s="80"/>
      <c r="X56" s="81"/>
      <c r="Y56" s="81"/>
    </row>
    <row r="57" spans="1:25" s="37" customFormat="1" ht="22.5" customHeight="1" x14ac:dyDescent="0.25">
      <c r="A57" s="35">
        <v>51</v>
      </c>
      <c r="B57" s="35"/>
      <c r="C57" s="35" t="s">
        <v>1443</v>
      </c>
      <c r="D57" s="34" t="s">
        <v>1444</v>
      </c>
      <c r="E57" s="33" t="s">
        <v>1445</v>
      </c>
      <c r="F57" s="32" t="s">
        <v>23</v>
      </c>
      <c r="G57" s="31" t="s">
        <v>1446</v>
      </c>
      <c r="H57" s="30" t="s">
        <v>1447</v>
      </c>
      <c r="I57" s="29" t="s">
        <v>8</v>
      </c>
      <c r="J57" s="56" t="s">
        <v>1382</v>
      </c>
      <c r="K57" s="54" t="s">
        <v>1382</v>
      </c>
      <c r="L57" s="55" t="s">
        <v>1448</v>
      </c>
      <c r="M57" s="72">
        <v>108675</v>
      </c>
      <c r="N57" s="86"/>
      <c r="R57" s="79"/>
      <c r="S57" s="80"/>
      <c r="T57" s="80"/>
      <c r="U57" s="80"/>
      <c r="V57" s="80"/>
      <c r="W57" s="80"/>
      <c r="X57" s="81"/>
      <c r="Y57" s="81"/>
    </row>
    <row r="58" spans="1:25" s="37" customFormat="1" ht="22.5" customHeight="1" x14ac:dyDescent="0.25">
      <c r="A58" s="35">
        <v>52</v>
      </c>
      <c r="B58" s="35"/>
      <c r="C58" s="35" t="s">
        <v>1449</v>
      </c>
      <c r="D58" s="34" t="s">
        <v>1450</v>
      </c>
      <c r="E58" s="33" t="s">
        <v>1451</v>
      </c>
      <c r="F58" s="32" t="s">
        <v>178</v>
      </c>
      <c r="G58" s="31" t="s">
        <v>1452</v>
      </c>
      <c r="H58" s="30" t="s">
        <v>216</v>
      </c>
      <c r="I58" s="29" t="s">
        <v>8</v>
      </c>
      <c r="J58" s="56" t="s">
        <v>1382</v>
      </c>
      <c r="K58" s="54" t="s">
        <v>1382</v>
      </c>
      <c r="L58" s="55" t="s">
        <v>1453</v>
      </c>
      <c r="M58" s="72">
        <v>108675</v>
      </c>
      <c r="N58" s="86"/>
      <c r="R58" s="79"/>
      <c r="S58" s="80"/>
      <c r="T58" s="80"/>
      <c r="U58" s="80"/>
      <c r="V58" s="80"/>
      <c r="W58" s="80"/>
      <c r="X58" s="81"/>
      <c r="Y58" s="81"/>
    </row>
    <row r="59" spans="1:25" s="37" customFormat="1" ht="22.5" customHeight="1" x14ac:dyDescent="0.25">
      <c r="A59" s="35">
        <v>53</v>
      </c>
      <c r="B59" s="35"/>
      <c r="C59" s="35" t="s">
        <v>1454</v>
      </c>
      <c r="D59" s="34" t="s">
        <v>1455</v>
      </c>
      <c r="E59" s="33" t="s">
        <v>72</v>
      </c>
      <c r="F59" s="32" t="s">
        <v>227</v>
      </c>
      <c r="G59" s="31" t="s">
        <v>1456</v>
      </c>
      <c r="H59" s="30" t="s">
        <v>298</v>
      </c>
      <c r="I59" s="29" t="s">
        <v>8</v>
      </c>
      <c r="J59" s="56" t="s">
        <v>1382</v>
      </c>
      <c r="K59" s="54" t="s">
        <v>1382</v>
      </c>
      <c r="L59" s="55" t="s">
        <v>1457</v>
      </c>
      <c r="M59" s="72">
        <v>108675</v>
      </c>
      <c r="N59" s="86"/>
      <c r="R59" s="79"/>
      <c r="S59" s="80"/>
      <c r="T59" s="80"/>
      <c r="U59" s="80"/>
      <c r="V59" s="80"/>
      <c r="W59" s="80"/>
      <c r="X59" s="81"/>
      <c r="Y59" s="81"/>
    </row>
    <row r="60" spans="1:25" s="37" customFormat="1" ht="22.5" customHeight="1" x14ac:dyDescent="0.25">
      <c r="A60" s="35">
        <v>54</v>
      </c>
      <c r="B60" s="35"/>
      <c r="C60" s="35" t="s">
        <v>1458</v>
      </c>
      <c r="D60" s="34" t="s">
        <v>1459</v>
      </c>
      <c r="E60" s="33" t="s">
        <v>1460</v>
      </c>
      <c r="F60" s="32" t="s">
        <v>659</v>
      </c>
      <c r="G60" s="31" t="s">
        <v>1461</v>
      </c>
      <c r="H60" s="30" t="s">
        <v>747</v>
      </c>
      <c r="I60" s="29" t="s">
        <v>8</v>
      </c>
      <c r="J60" s="56" t="s">
        <v>1382</v>
      </c>
      <c r="K60" s="54" t="s">
        <v>1382</v>
      </c>
      <c r="L60" s="55" t="s">
        <v>1462</v>
      </c>
      <c r="M60" s="72">
        <v>108675</v>
      </c>
      <c r="N60" s="86"/>
      <c r="R60" s="79"/>
      <c r="S60" s="80"/>
      <c r="T60" s="80"/>
      <c r="U60" s="80"/>
      <c r="V60" s="80"/>
      <c r="W60" s="80"/>
      <c r="X60" s="81"/>
      <c r="Y60" s="81"/>
    </row>
    <row r="61" spans="1:25" s="37" customFormat="1" ht="22.5" customHeight="1" x14ac:dyDescent="0.25">
      <c r="A61" s="35">
        <v>55</v>
      </c>
      <c r="B61" s="35"/>
      <c r="C61" s="35" t="s">
        <v>1463</v>
      </c>
      <c r="D61" s="34" t="s">
        <v>1464</v>
      </c>
      <c r="E61" s="33" t="s">
        <v>340</v>
      </c>
      <c r="F61" s="32" t="s">
        <v>341</v>
      </c>
      <c r="G61" s="31" t="s">
        <v>1465</v>
      </c>
      <c r="H61" s="30" t="s">
        <v>747</v>
      </c>
      <c r="I61" s="29" t="s">
        <v>8</v>
      </c>
      <c r="J61" s="56" t="s">
        <v>1382</v>
      </c>
      <c r="K61" s="54" t="s">
        <v>1382</v>
      </c>
      <c r="L61" s="55" t="s">
        <v>1466</v>
      </c>
      <c r="M61" s="72">
        <v>108675</v>
      </c>
      <c r="N61" s="86"/>
      <c r="R61" s="79"/>
      <c r="S61" s="80"/>
      <c r="T61" s="80"/>
      <c r="U61" s="80"/>
      <c r="V61" s="80"/>
      <c r="W61" s="80"/>
      <c r="X61" s="81"/>
      <c r="Y61" s="81"/>
    </row>
    <row r="62" spans="1:25" s="37" customFormat="1" ht="22.5" customHeight="1" x14ac:dyDescent="0.25">
      <c r="A62" s="35">
        <v>56</v>
      </c>
      <c r="B62" s="35"/>
      <c r="C62" s="35" t="s">
        <v>1467</v>
      </c>
      <c r="D62" s="34" t="s">
        <v>1468</v>
      </c>
      <c r="E62" s="33" t="s">
        <v>1440</v>
      </c>
      <c r="F62" s="32" t="s">
        <v>751</v>
      </c>
      <c r="G62" s="31" t="s">
        <v>1469</v>
      </c>
      <c r="H62" s="30" t="s">
        <v>1470</v>
      </c>
      <c r="I62" s="29" t="s">
        <v>8</v>
      </c>
      <c r="J62" s="56" t="s">
        <v>1382</v>
      </c>
      <c r="K62" s="54" t="s">
        <v>1382</v>
      </c>
      <c r="L62" s="55" t="s">
        <v>1471</v>
      </c>
      <c r="M62" s="72">
        <v>108675</v>
      </c>
      <c r="N62" s="86"/>
      <c r="R62" s="79"/>
      <c r="S62" s="80"/>
      <c r="T62" s="80"/>
      <c r="U62" s="80"/>
      <c r="V62" s="80"/>
      <c r="W62" s="80"/>
      <c r="X62" s="81"/>
      <c r="Y62" s="81"/>
    </row>
    <row r="63" spans="1:25" s="37" customFormat="1" ht="22.5" customHeight="1" x14ac:dyDescent="0.25">
      <c r="A63" s="35">
        <v>57</v>
      </c>
      <c r="B63" s="35"/>
      <c r="C63" s="35" t="s">
        <v>1472</v>
      </c>
      <c r="D63" s="34" t="s">
        <v>1473</v>
      </c>
      <c r="E63" s="33" t="s">
        <v>1474</v>
      </c>
      <c r="F63" s="32" t="s">
        <v>1475</v>
      </c>
      <c r="G63" s="31" t="s">
        <v>1476</v>
      </c>
      <c r="H63" s="30" t="s">
        <v>1194</v>
      </c>
      <c r="I63" s="29" t="s">
        <v>8</v>
      </c>
      <c r="J63" s="56" t="s">
        <v>1382</v>
      </c>
      <c r="K63" s="54" t="s">
        <v>1382</v>
      </c>
      <c r="L63" s="55" t="s">
        <v>1477</v>
      </c>
      <c r="M63" s="72">
        <v>108675</v>
      </c>
      <c r="N63" s="86"/>
      <c r="R63" s="79"/>
      <c r="S63" s="80"/>
      <c r="T63" s="80"/>
      <c r="U63" s="80"/>
      <c r="V63" s="80"/>
      <c r="W63" s="80"/>
      <c r="X63" s="81"/>
      <c r="Y63" s="81"/>
    </row>
    <row r="64" spans="1:25" s="37" customFormat="1" ht="22.5" customHeight="1" x14ac:dyDescent="0.25">
      <c r="A64" s="35">
        <v>58</v>
      </c>
      <c r="B64" s="35"/>
      <c r="C64" s="35" t="s">
        <v>1478</v>
      </c>
      <c r="D64" s="34" t="s">
        <v>1479</v>
      </c>
      <c r="E64" s="33" t="s">
        <v>1480</v>
      </c>
      <c r="F64" s="32" t="s">
        <v>1481</v>
      </c>
      <c r="G64" s="31" t="s">
        <v>1482</v>
      </c>
      <c r="H64" s="30" t="s">
        <v>139</v>
      </c>
      <c r="I64" s="29" t="s">
        <v>8</v>
      </c>
      <c r="J64" s="56" t="s">
        <v>1382</v>
      </c>
      <c r="K64" s="54" t="s">
        <v>1382</v>
      </c>
      <c r="L64" s="55" t="s">
        <v>1483</v>
      </c>
      <c r="M64" s="72">
        <v>108675</v>
      </c>
      <c r="N64" s="86"/>
      <c r="R64" s="79"/>
      <c r="S64" s="80"/>
      <c r="T64" s="80"/>
      <c r="U64" s="80"/>
      <c r="V64" s="80"/>
      <c r="W64" s="80"/>
      <c r="X64" s="81"/>
      <c r="Y64" s="81"/>
    </row>
    <row r="65" spans="1:25" s="37" customFormat="1" ht="22.5" customHeight="1" x14ac:dyDescent="0.25">
      <c r="A65" s="35">
        <v>59</v>
      </c>
      <c r="B65" s="35"/>
      <c r="C65" s="35" t="s">
        <v>1484</v>
      </c>
      <c r="D65" s="34" t="s">
        <v>1485</v>
      </c>
      <c r="E65" s="33" t="s">
        <v>1486</v>
      </c>
      <c r="F65" s="32" t="s">
        <v>770</v>
      </c>
      <c r="G65" s="31" t="s">
        <v>684</v>
      </c>
      <c r="H65" s="30" t="s">
        <v>216</v>
      </c>
      <c r="I65" s="29" t="s">
        <v>8</v>
      </c>
      <c r="J65" s="56" t="s">
        <v>1382</v>
      </c>
      <c r="K65" s="54" t="s">
        <v>1382</v>
      </c>
      <c r="L65" s="55" t="s">
        <v>1487</v>
      </c>
      <c r="M65" s="72">
        <v>108675</v>
      </c>
      <c r="N65" s="86"/>
      <c r="R65" s="79"/>
      <c r="S65" s="80"/>
      <c r="T65" s="80"/>
      <c r="U65" s="80"/>
      <c r="V65" s="80"/>
      <c r="W65" s="80"/>
      <c r="X65" s="81"/>
      <c r="Y65" s="81"/>
    </row>
    <row r="66" spans="1:25" s="37" customFormat="1" ht="22.5" customHeight="1" x14ac:dyDescent="0.25">
      <c r="A66" s="35">
        <v>60</v>
      </c>
      <c r="B66" s="35"/>
      <c r="C66" s="35" t="s">
        <v>1488</v>
      </c>
      <c r="D66" s="34" t="s">
        <v>1489</v>
      </c>
      <c r="E66" s="33" t="s">
        <v>1490</v>
      </c>
      <c r="F66" s="32" t="s">
        <v>1310</v>
      </c>
      <c r="G66" s="31" t="s">
        <v>1491</v>
      </c>
      <c r="H66" s="30" t="s">
        <v>872</v>
      </c>
      <c r="I66" s="29" t="s">
        <v>8</v>
      </c>
      <c r="J66" s="56" t="s">
        <v>1382</v>
      </c>
      <c r="K66" s="54" t="s">
        <v>1382</v>
      </c>
      <c r="L66" s="55" t="s">
        <v>1492</v>
      </c>
      <c r="M66" s="72">
        <v>108675</v>
      </c>
      <c r="N66" s="86"/>
      <c r="R66" s="79"/>
      <c r="S66" s="80"/>
      <c r="T66" s="80"/>
      <c r="U66" s="80"/>
      <c r="V66" s="80"/>
      <c r="W66" s="80"/>
      <c r="X66" s="81"/>
      <c r="Y66" s="81"/>
    </row>
    <row r="67" spans="1:25" s="37" customFormat="1" ht="22.5" customHeight="1" x14ac:dyDescent="0.25">
      <c r="A67" s="35">
        <v>61</v>
      </c>
      <c r="B67" s="35"/>
      <c r="C67" s="35" t="s">
        <v>1493</v>
      </c>
      <c r="D67" s="34" t="s">
        <v>1494</v>
      </c>
      <c r="E67" s="33" t="s">
        <v>328</v>
      </c>
      <c r="F67" s="32" t="s">
        <v>108</v>
      </c>
      <c r="G67" s="31" t="s">
        <v>1495</v>
      </c>
      <c r="H67" s="30" t="s">
        <v>613</v>
      </c>
      <c r="I67" s="29" t="s">
        <v>8</v>
      </c>
      <c r="J67" s="56" t="s">
        <v>1382</v>
      </c>
      <c r="K67" s="54" t="s">
        <v>1382</v>
      </c>
      <c r="L67" s="55" t="s">
        <v>1496</v>
      </c>
      <c r="M67" s="72">
        <v>108675</v>
      </c>
      <c r="N67" s="86"/>
      <c r="R67" s="79"/>
      <c r="S67" s="80"/>
      <c r="T67" s="80"/>
      <c r="U67" s="80"/>
      <c r="V67" s="80"/>
      <c r="W67" s="80"/>
      <c r="X67" s="81"/>
      <c r="Y67" s="81"/>
    </row>
    <row r="68" spans="1:25" s="37" customFormat="1" ht="22.5" customHeight="1" x14ac:dyDescent="0.25">
      <c r="A68" s="35">
        <v>62</v>
      </c>
      <c r="B68" s="35"/>
      <c r="C68" s="35" t="s">
        <v>1497</v>
      </c>
      <c r="D68" s="34" t="s">
        <v>1498</v>
      </c>
      <c r="E68" s="33" t="s">
        <v>528</v>
      </c>
      <c r="F68" s="32" t="s">
        <v>970</v>
      </c>
      <c r="G68" s="31" t="s">
        <v>1499</v>
      </c>
      <c r="H68" s="30" t="s">
        <v>216</v>
      </c>
      <c r="I68" s="29" t="s">
        <v>8</v>
      </c>
      <c r="J68" s="56" t="s">
        <v>1382</v>
      </c>
      <c r="K68" s="54" t="s">
        <v>1382</v>
      </c>
      <c r="L68" s="55" t="s">
        <v>1500</v>
      </c>
      <c r="M68" s="72">
        <v>108675</v>
      </c>
      <c r="N68" s="86"/>
      <c r="R68" s="79"/>
      <c r="S68" s="80"/>
      <c r="T68" s="80"/>
      <c r="U68" s="80"/>
      <c r="V68" s="80"/>
      <c r="W68" s="80"/>
      <c r="X68" s="81"/>
      <c r="Y68" s="81"/>
    </row>
    <row r="69" spans="1:25" s="37" customFormat="1" ht="22.5" customHeight="1" x14ac:dyDescent="0.25">
      <c r="A69" s="35">
        <v>63</v>
      </c>
      <c r="B69" s="35"/>
      <c r="C69" s="35" t="s">
        <v>1501</v>
      </c>
      <c r="D69" s="34" t="s">
        <v>1502</v>
      </c>
      <c r="E69" s="33" t="s">
        <v>1503</v>
      </c>
      <c r="F69" s="32" t="s">
        <v>1504</v>
      </c>
      <c r="G69" s="31" t="s">
        <v>1505</v>
      </c>
      <c r="H69" s="30" t="s">
        <v>133</v>
      </c>
      <c r="I69" s="29" t="s">
        <v>8</v>
      </c>
      <c r="J69" s="56" t="s">
        <v>1382</v>
      </c>
      <c r="K69" s="54" t="s">
        <v>1382</v>
      </c>
      <c r="L69" s="55" t="s">
        <v>1506</v>
      </c>
      <c r="M69" s="72">
        <v>108675</v>
      </c>
      <c r="N69" s="86"/>
      <c r="R69" s="79"/>
      <c r="S69" s="80"/>
      <c r="T69" s="80"/>
      <c r="U69" s="80"/>
      <c r="V69" s="80"/>
      <c r="W69" s="80"/>
      <c r="X69" s="81"/>
      <c r="Y69" s="81"/>
    </row>
    <row r="70" spans="1:25" s="37" customFormat="1" ht="22.5" customHeight="1" x14ac:dyDescent="0.25">
      <c r="A70" s="35">
        <v>64</v>
      </c>
      <c r="B70" s="35"/>
      <c r="C70" s="35" t="s">
        <v>1507</v>
      </c>
      <c r="D70" s="34" t="s">
        <v>1508</v>
      </c>
      <c r="E70" s="33" t="s">
        <v>1509</v>
      </c>
      <c r="F70" s="32" t="s">
        <v>418</v>
      </c>
      <c r="G70" s="31" t="s">
        <v>1510</v>
      </c>
      <c r="H70" s="30" t="s">
        <v>1258</v>
      </c>
      <c r="I70" s="29" t="s">
        <v>8</v>
      </c>
      <c r="J70" s="56" t="s">
        <v>1382</v>
      </c>
      <c r="K70" s="54" t="s">
        <v>1382</v>
      </c>
      <c r="L70" s="55" t="s">
        <v>1511</v>
      </c>
      <c r="M70" s="72">
        <v>108675</v>
      </c>
      <c r="N70" s="86"/>
      <c r="R70" s="79"/>
      <c r="S70" s="80"/>
      <c r="T70" s="80"/>
      <c r="U70" s="80"/>
      <c r="V70" s="80"/>
      <c r="W70" s="80"/>
      <c r="X70" s="81"/>
      <c r="Y70" s="81"/>
    </row>
    <row r="71" spans="1:25" s="37" customFormat="1" ht="22.5" customHeight="1" x14ac:dyDescent="0.25">
      <c r="A71" s="35">
        <v>65</v>
      </c>
      <c r="B71" s="35"/>
      <c r="C71" s="35" t="s">
        <v>1512</v>
      </c>
      <c r="D71" s="34" t="s">
        <v>1513</v>
      </c>
      <c r="E71" s="33" t="s">
        <v>1514</v>
      </c>
      <c r="F71" s="32" t="s">
        <v>341</v>
      </c>
      <c r="G71" s="31" t="s">
        <v>1515</v>
      </c>
      <c r="H71" s="30" t="s">
        <v>979</v>
      </c>
      <c r="I71" s="29" t="s">
        <v>8</v>
      </c>
      <c r="J71" s="56" t="s">
        <v>1382</v>
      </c>
      <c r="K71" s="54" t="s">
        <v>1382</v>
      </c>
      <c r="L71" s="55" t="s">
        <v>1516</v>
      </c>
      <c r="M71" s="72">
        <v>108675</v>
      </c>
      <c r="N71" s="86"/>
      <c r="R71" s="79"/>
      <c r="S71" s="80"/>
      <c r="T71" s="80"/>
      <c r="U71" s="80"/>
      <c r="V71" s="80"/>
      <c r="W71" s="80"/>
      <c r="X71" s="81"/>
      <c r="Y71" s="81"/>
    </row>
    <row r="72" spans="1:25" s="37" customFormat="1" ht="22.5" customHeight="1" x14ac:dyDescent="0.25">
      <c r="A72" s="35">
        <v>66</v>
      </c>
      <c r="B72" s="35"/>
      <c r="C72" s="35" t="s">
        <v>1517</v>
      </c>
      <c r="D72" s="34" t="s">
        <v>1518</v>
      </c>
      <c r="E72" s="33" t="s">
        <v>598</v>
      </c>
      <c r="F72" s="32" t="s">
        <v>108</v>
      </c>
      <c r="G72" s="31" t="s">
        <v>32</v>
      </c>
      <c r="H72" s="30" t="s">
        <v>298</v>
      </c>
      <c r="I72" s="29" t="s">
        <v>8</v>
      </c>
      <c r="J72" s="56" t="s">
        <v>1382</v>
      </c>
      <c r="K72" s="54" t="s">
        <v>1382</v>
      </c>
      <c r="L72" s="55" t="s">
        <v>1519</v>
      </c>
      <c r="M72" s="72">
        <v>108675</v>
      </c>
      <c r="N72" s="86"/>
      <c r="R72" s="79"/>
      <c r="S72" s="80"/>
      <c r="T72" s="80"/>
      <c r="U72" s="80"/>
      <c r="V72" s="80"/>
      <c r="W72" s="80"/>
      <c r="X72" s="81"/>
      <c r="Y72" s="81"/>
    </row>
    <row r="73" spans="1:25" s="37" customFormat="1" ht="22.5" customHeight="1" x14ac:dyDescent="0.25">
      <c r="A73" s="35">
        <v>67</v>
      </c>
      <c r="B73" s="35"/>
      <c r="C73" s="35" t="s">
        <v>1520</v>
      </c>
      <c r="D73" s="34" t="s">
        <v>1521</v>
      </c>
      <c r="E73" s="33" t="s">
        <v>1522</v>
      </c>
      <c r="F73" s="32" t="s">
        <v>624</v>
      </c>
      <c r="G73" s="31" t="s">
        <v>1476</v>
      </c>
      <c r="H73" s="30" t="s">
        <v>747</v>
      </c>
      <c r="I73" s="29" t="s">
        <v>8</v>
      </c>
      <c r="J73" s="56" t="s">
        <v>1382</v>
      </c>
      <c r="K73" s="54" t="s">
        <v>1382</v>
      </c>
      <c r="L73" s="55" t="s">
        <v>1523</v>
      </c>
      <c r="M73" s="72">
        <v>108675</v>
      </c>
      <c r="N73" s="86"/>
      <c r="R73" s="79"/>
      <c r="S73" s="80"/>
      <c r="T73" s="80"/>
      <c r="U73" s="80"/>
      <c r="V73" s="80"/>
      <c r="W73" s="80"/>
      <c r="X73" s="81"/>
      <c r="Y73" s="81"/>
    </row>
    <row r="74" spans="1:25" s="37" customFormat="1" ht="22.5" customHeight="1" x14ac:dyDescent="0.25">
      <c r="A74" s="35">
        <v>68</v>
      </c>
      <c r="B74" s="35"/>
      <c r="C74" s="35" t="s">
        <v>1524</v>
      </c>
      <c r="D74" s="34" t="s">
        <v>1525</v>
      </c>
      <c r="E74" s="33" t="s">
        <v>1137</v>
      </c>
      <c r="F74" s="32" t="s">
        <v>1011</v>
      </c>
      <c r="G74" s="31" t="s">
        <v>1526</v>
      </c>
      <c r="H74" s="30" t="s">
        <v>247</v>
      </c>
      <c r="I74" s="29" t="s">
        <v>8</v>
      </c>
      <c r="J74" s="56" t="s">
        <v>1382</v>
      </c>
      <c r="K74" s="54" t="s">
        <v>1382</v>
      </c>
      <c r="L74" s="55" t="s">
        <v>1527</v>
      </c>
      <c r="M74" s="72">
        <v>108675</v>
      </c>
      <c r="N74" s="86"/>
      <c r="R74" s="79"/>
      <c r="S74" s="80"/>
      <c r="T74" s="80"/>
      <c r="U74" s="80"/>
      <c r="V74" s="80"/>
      <c r="W74" s="80"/>
      <c r="X74" s="81"/>
      <c r="Y74" s="81"/>
    </row>
    <row r="75" spans="1:25" s="37" customFormat="1" ht="22.5" customHeight="1" x14ac:dyDescent="0.25">
      <c r="A75" s="35">
        <v>69</v>
      </c>
      <c r="B75" s="35"/>
      <c r="C75" s="35" t="s">
        <v>1528</v>
      </c>
      <c r="D75" s="34" t="s">
        <v>1529</v>
      </c>
      <c r="E75" s="33" t="s">
        <v>1530</v>
      </c>
      <c r="F75" s="32" t="s">
        <v>71</v>
      </c>
      <c r="G75" s="31" t="s">
        <v>1531</v>
      </c>
      <c r="H75" s="30" t="s">
        <v>127</v>
      </c>
      <c r="I75" s="29" t="s">
        <v>8</v>
      </c>
      <c r="J75" s="56" t="s">
        <v>1382</v>
      </c>
      <c r="K75" s="54" t="s">
        <v>1382</v>
      </c>
      <c r="L75" s="55" t="s">
        <v>1532</v>
      </c>
      <c r="M75" s="72">
        <v>108675</v>
      </c>
      <c r="N75" s="86"/>
      <c r="R75" s="79"/>
      <c r="S75" s="80"/>
      <c r="T75" s="80"/>
      <c r="U75" s="80"/>
      <c r="V75" s="80"/>
      <c r="W75" s="80"/>
      <c r="X75" s="81"/>
      <c r="Y75" s="81"/>
    </row>
    <row r="76" spans="1:25" s="37" customFormat="1" ht="22.5" customHeight="1" x14ac:dyDescent="0.25">
      <c r="A76" s="35">
        <v>70</v>
      </c>
      <c r="B76" s="35"/>
      <c r="C76" s="35" t="s">
        <v>1533</v>
      </c>
      <c r="D76" s="34" t="s">
        <v>13</v>
      </c>
      <c r="E76" s="33" t="s">
        <v>12</v>
      </c>
      <c r="F76" s="32" t="s">
        <v>11</v>
      </c>
      <c r="G76" s="31" t="s">
        <v>10</v>
      </c>
      <c r="H76" s="30" t="s">
        <v>9</v>
      </c>
      <c r="I76" s="29" t="s">
        <v>8</v>
      </c>
      <c r="J76" s="56" t="s">
        <v>1382</v>
      </c>
      <c r="K76" s="54" t="s">
        <v>1382</v>
      </c>
      <c r="L76" s="55" t="s">
        <v>1534</v>
      </c>
      <c r="M76" s="72">
        <v>108675</v>
      </c>
      <c r="N76" s="86"/>
      <c r="R76" s="79"/>
      <c r="S76" s="80"/>
      <c r="T76" s="80"/>
      <c r="U76" s="80"/>
      <c r="V76" s="80"/>
      <c r="W76" s="80"/>
      <c r="X76" s="81"/>
      <c r="Y76" s="81"/>
    </row>
    <row r="77" spans="1:25" s="37" customFormat="1" ht="22.5" customHeight="1" x14ac:dyDescent="0.25">
      <c r="A77" s="35">
        <v>71</v>
      </c>
      <c r="B77" s="35"/>
      <c r="C77" s="35" t="s">
        <v>1535</v>
      </c>
      <c r="D77" s="34" t="s">
        <v>1536</v>
      </c>
      <c r="E77" s="33" t="s">
        <v>18</v>
      </c>
      <c r="F77" s="32" t="s">
        <v>582</v>
      </c>
      <c r="G77" s="31" t="s">
        <v>1537</v>
      </c>
      <c r="H77" s="30" t="s">
        <v>613</v>
      </c>
      <c r="I77" s="29" t="s">
        <v>8</v>
      </c>
      <c r="J77" s="56" t="s">
        <v>1382</v>
      </c>
      <c r="K77" s="54" t="s">
        <v>1382</v>
      </c>
      <c r="L77" s="55" t="s">
        <v>1538</v>
      </c>
      <c r="M77" s="72">
        <v>108675</v>
      </c>
      <c r="N77" s="86"/>
      <c r="R77" s="79"/>
      <c r="S77" s="80"/>
      <c r="T77" s="80"/>
      <c r="U77" s="80"/>
      <c r="V77" s="80"/>
      <c r="W77" s="80"/>
      <c r="X77" s="81"/>
      <c r="Y77" s="81"/>
    </row>
    <row r="78" spans="1:25" s="37" customFormat="1" ht="22.5" customHeight="1" x14ac:dyDescent="0.25">
      <c r="A78" s="35">
        <v>72</v>
      </c>
      <c r="B78" s="35"/>
      <c r="C78" s="35" t="s">
        <v>1539</v>
      </c>
      <c r="D78" s="34" t="s">
        <v>1540</v>
      </c>
      <c r="E78" s="33" t="s">
        <v>1541</v>
      </c>
      <c r="F78" s="32" t="s">
        <v>413</v>
      </c>
      <c r="G78" s="31" t="s">
        <v>1542</v>
      </c>
      <c r="H78" s="30" t="s">
        <v>120</v>
      </c>
      <c r="I78" s="29" t="s">
        <v>8</v>
      </c>
      <c r="J78" s="56" t="s">
        <v>1382</v>
      </c>
      <c r="K78" s="54" t="s">
        <v>1382</v>
      </c>
      <c r="L78" s="55" t="s">
        <v>1543</v>
      </c>
      <c r="M78" s="72">
        <v>108675</v>
      </c>
      <c r="N78" s="86"/>
      <c r="R78" s="79"/>
      <c r="S78" s="80"/>
      <c r="T78" s="80"/>
      <c r="U78" s="80"/>
      <c r="V78" s="80"/>
      <c r="W78" s="80"/>
      <c r="X78" s="81"/>
      <c r="Y78" s="81"/>
    </row>
    <row r="79" spans="1:25" s="37" customFormat="1" ht="22.5" customHeight="1" x14ac:dyDescent="0.25">
      <c r="A79" s="35">
        <v>73</v>
      </c>
      <c r="B79" s="35"/>
      <c r="C79" s="35" t="s">
        <v>1544</v>
      </c>
      <c r="D79" s="34" t="s">
        <v>1545</v>
      </c>
      <c r="E79" s="33" t="s">
        <v>997</v>
      </c>
      <c r="F79" s="32" t="s">
        <v>1174</v>
      </c>
      <c r="G79" s="31" t="s">
        <v>1546</v>
      </c>
      <c r="H79" s="30" t="s">
        <v>120</v>
      </c>
      <c r="I79" s="29" t="s">
        <v>8</v>
      </c>
      <c r="J79" s="56" t="s">
        <v>1382</v>
      </c>
      <c r="K79" s="54" t="s">
        <v>1382</v>
      </c>
      <c r="L79" s="55" t="s">
        <v>1547</v>
      </c>
      <c r="M79" s="72">
        <v>108675</v>
      </c>
      <c r="N79" s="86"/>
      <c r="R79" s="79"/>
      <c r="S79" s="80"/>
      <c r="T79" s="80"/>
      <c r="U79" s="80"/>
      <c r="V79" s="80"/>
      <c r="W79" s="80"/>
      <c r="X79" s="81"/>
      <c r="Y79" s="81"/>
    </row>
    <row r="80" spans="1:25" s="37" customFormat="1" ht="22.5" customHeight="1" x14ac:dyDescent="0.25">
      <c r="A80" s="35">
        <v>74</v>
      </c>
      <c r="B80" s="35"/>
      <c r="C80" s="35" t="s">
        <v>1548</v>
      </c>
      <c r="D80" s="34" t="s">
        <v>1549</v>
      </c>
      <c r="E80" s="33" t="s">
        <v>1550</v>
      </c>
      <c r="F80" s="32" t="s">
        <v>1551</v>
      </c>
      <c r="G80" s="31" t="s">
        <v>1552</v>
      </c>
      <c r="H80" s="30" t="s">
        <v>247</v>
      </c>
      <c r="I80" s="29" t="s">
        <v>8</v>
      </c>
      <c r="J80" s="56" t="s">
        <v>1382</v>
      </c>
      <c r="K80" s="54" t="s">
        <v>1382</v>
      </c>
      <c r="L80" s="55" t="s">
        <v>1553</v>
      </c>
      <c r="M80" s="72">
        <v>108675</v>
      </c>
      <c r="N80" s="86"/>
      <c r="R80" s="79"/>
      <c r="S80" s="80"/>
      <c r="T80" s="80"/>
      <c r="U80" s="80"/>
      <c r="V80" s="80"/>
      <c r="W80" s="80"/>
      <c r="X80" s="81"/>
      <c r="Y80" s="81"/>
    </row>
    <row r="81" spans="1:25" s="37" customFormat="1" ht="22.5" customHeight="1" x14ac:dyDescent="0.25">
      <c r="A81" s="35">
        <v>75</v>
      </c>
      <c r="B81" s="35"/>
      <c r="C81" s="35" t="s">
        <v>1554</v>
      </c>
      <c r="D81" s="34" t="s">
        <v>1555</v>
      </c>
      <c r="E81" s="33" t="s">
        <v>477</v>
      </c>
      <c r="F81" s="32" t="s">
        <v>472</v>
      </c>
      <c r="G81" s="31" t="s">
        <v>1556</v>
      </c>
      <c r="H81" s="30" t="s">
        <v>747</v>
      </c>
      <c r="I81" s="29" t="s">
        <v>8</v>
      </c>
      <c r="J81" s="56" t="s">
        <v>1382</v>
      </c>
      <c r="K81" s="54" t="s">
        <v>1382</v>
      </c>
      <c r="L81" s="55" t="s">
        <v>1557</v>
      </c>
      <c r="M81" s="72">
        <v>108675</v>
      </c>
      <c r="N81" s="86"/>
      <c r="R81" s="79"/>
      <c r="S81" s="80"/>
      <c r="T81" s="80"/>
      <c r="U81" s="80"/>
      <c r="V81" s="80"/>
      <c r="W81" s="80"/>
      <c r="X81" s="81"/>
      <c r="Y81" s="81"/>
    </row>
    <row r="82" spans="1:25" s="37" customFormat="1" ht="22.5" customHeight="1" x14ac:dyDescent="0.25">
      <c r="A82" s="35">
        <v>76</v>
      </c>
      <c r="B82" s="35"/>
      <c r="C82" s="35" t="s">
        <v>1558</v>
      </c>
      <c r="D82" s="34" t="s">
        <v>1559</v>
      </c>
      <c r="E82" s="33" t="s">
        <v>1560</v>
      </c>
      <c r="F82" s="32" t="s">
        <v>178</v>
      </c>
      <c r="G82" s="31" t="s">
        <v>1561</v>
      </c>
      <c r="H82" s="30" t="s">
        <v>747</v>
      </c>
      <c r="I82" s="29" t="s">
        <v>8</v>
      </c>
      <c r="J82" s="56" t="s">
        <v>1382</v>
      </c>
      <c r="K82" s="54" t="s">
        <v>1382</v>
      </c>
      <c r="L82" s="55" t="s">
        <v>1562</v>
      </c>
      <c r="M82" s="72">
        <v>108675</v>
      </c>
      <c r="N82" s="86"/>
      <c r="R82" s="79"/>
      <c r="S82" s="80"/>
      <c r="T82" s="80"/>
      <c r="U82" s="80"/>
      <c r="V82" s="80"/>
      <c r="W82" s="80"/>
      <c r="X82" s="81"/>
      <c r="Y82" s="81"/>
    </row>
    <row r="83" spans="1:25" s="37" customFormat="1" ht="22.5" customHeight="1" x14ac:dyDescent="0.25">
      <c r="A83" s="35">
        <v>77</v>
      </c>
      <c r="B83" s="35"/>
      <c r="C83" s="35" t="s">
        <v>1563</v>
      </c>
      <c r="D83" s="34" t="s">
        <v>1564</v>
      </c>
      <c r="E83" s="33" t="s">
        <v>1565</v>
      </c>
      <c r="F83" s="32" t="s">
        <v>1566</v>
      </c>
      <c r="G83" s="31" t="s">
        <v>1567</v>
      </c>
      <c r="H83" s="30" t="s">
        <v>747</v>
      </c>
      <c r="I83" s="29" t="s">
        <v>8</v>
      </c>
      <c r="J83" s="56" t="s">
        <v>1382</v>
      </c>
      <c r="K83" s="54" t="s">
        <v>1382</v>
      </c>
      <c r="L83" s="55" t="s">
        <v>1568</v>
      </c>
      <c r="M83" s="72">
        <v>108675</v>
      </c>
      <c r="N83" s="86"/>
      <c r="R83" s="79"/>
      <c r="S83" s="80"/>
      <c r="T83" s="80"/>
      <c r="U83" s="80"/>
      <c r="V83" s="80"/>
      <c r="W83" s="80"/>
      <c r="X83" s="81"/>
      <c r="Y83" s="81"/>
    </row>
    <row r="84" spans="1:25" s="37" customFormat="1" ht="22.5" customHeight="1" x14ac:dyDescent="0.25">
      <c r="A84" s="35">
        <v>78</v>
      </c>
      <c r="B84" s="35"/>
      <c r="C84" s="35" t="s">
        <v>1569</v>
      </c>
      <c r="D84" s="34" t="s">
        <v>1570</v>
      </c>
      <c r="E84" s="33" t="s">
        <v>1571</v>
      </c>
      <c r="F84" s="32" t="s">
        <v>1572</v>
      </c>
      <c r="G84" s="31" t="s">
        <v>1573</v>
      </c>
      <c r="H84" s="30" t="s">
        <v>139</v>
      </c>
      <c r="I84" s="29" t="s">
        <v>8</v>
      </c>
      <c r="J84" s="56" t="s">
        <v>1382</v>
      </c>
      <c r="K84" s="54" t="s">
        <v>1382</v>
      </c>
      <c r="L84" s="55" t="s">
        <v>1574</v>
      </c>
      <c r="M84" s="72">
        <v>108675</v>
      </c>
      <c r="N84" s="86"/>
      <c r="R84" s="79"/>
      <c r="S84" s="80"/>
      <c r="T84" s="80"/>
      <c r="U84" s="80"/>
      <c r="V84" s="80"/>
      <c r="W84" s="80"/>
      <c r="X84" s="81"/>
      <c r="Y84" s="81"/>
    </row>
    <row r="85" spans="1:25" x14ac:dyDescent="0.25">
      <c r="A85" s="134" t="s">
        <v>7</v>
      </c>
      <c r="B85" s="135"/>
      <c r="C85" s="135"/>
      <c r="D85" s="135"/>
      <c r="E85" s="135"/>
      <c r="F85" s="135"/>
      <c r="G85" s="135"/>
      <c r="H85" s="135"/>
      <c r="I85" s="135"/>
      <c r="J85" s="135"/>
      <c r="K85" s="135"/>
      <c r="L85" s="135"/>
      <c r="M85" s="136">
        <f>SUM(M7:M84)</f>
        <v>10219300</v>
      </c>
      <c r="N85" s="137"/>
    </row>
    <row r="86" spans="1:25" ht="15" x14ac:dyDescent="0.25">
      <c r="A86" s="138" t="s">
        <v>1576</v>
      </c>
      <c r="B86" s="139"/>
      <c r="C86" s="139"/>
      <c r="D86" s="139"/>
      <c r="E86" s="139"/>
      <c r="F86" s="139"/>
      <c r="G86" s="139"/>
      <c r="H86" s="139"/>
      <c r="I86" s="139"/>
      <c r="J86" s="139"/>
      <c r="K86" s="139"/>
      <c r="L86" s="139"/>
      <c r="M86" s="139"/>
      <c r="N86" s="140"/>
    </row>
    <row r="87" spans="1:25" ht="15" x14ac:dyDescent="0.25">
      <c r="A87" s="8"/>
      <c r="B87" s="8"/>
      <c r="C87" s="141"/>
      <c r="D87" s="141"/>
      <c r="E87" s="95"/>
      <c r="F87" s="142" t="s">
        <v>1577</v>
      </c>
      <c r="G87" s="142"/>
      <c r="H87" s="142"/>
      <c r="I87" s="142"/>
      <c r="J87" s="142"/>
      <c r="K87" s="142"/>
      <c r="L87" s="142"/>
      <c r="M87" s="142"/>
      <c r="N87" s="142"/>
    </row>
    <row r="88" spans="1:25" x14ac:dyDescent="0.25">
      <c r="A88" s="12" t="s">
        <v>4</v>
      </c>
      <c r="B88" s="12"/>
      <c r="C88" s="12"/>
      <c r="D88" s="12"/>
      <c r="E88" s="22"/>
      <c r="F88" s="22"/>
      <c r="G88" s="22"/>
      <c r="H88" s="22"/>
      <c r="I88" s="12"/>
      <c r="J88" s="12"/>
      <c r="K88" s="12"/>
      <c r="L88" s="128" t="s">
        <v>3</v>
      </c>
      <c r="M88" s="128"/>
      <c r="N88" s="128"/>
    </row>
    <row r="89" spans="1:25" x14ac:dyDescent="0.25">
      <c r="A89" s="16"/>
      <c r="B89" s="16"/>
      <c r="C89" s="128"/>
      <c r="D89" s="128"/>
      <c r="E89" s="92"/>
      <c r="F89" s="12"/>
      <c r="G89" s="12"/>
      <c r="H89" s="12"/>
      <c r="I89" s="12"/>
      <c r="J89" s="12"/>
      <c r="K89" s="12"/>
      <c r="L89" s="128"/>
      <c r="M89" s="128"/>
      <c r="N89" s="128"/>
    </row>
    <row r="90" spans="1:25" x14ac:dyDescent="0.25">
      <c r="A90" s="16"/>
      <c r="B90" s="16"/>
      <c r="C90" s="129"/>
      <c r="D90" s="129"/>
      <c r="E90" s="93"/>
      <c r="F90" s="17"/>
      <c r="G90" s="17"/>
      <c r="H90" s="17"/>
      <c r="I90" s="17"/>
      <c r="J90" s="17"/>
      <c r="K90" s="17"/>
      <c r="L90" s="18"/>
      <c r="M90" s="18"/>
      <c r="N90" s="17"/>
    </row>
    <row r="91" spans="1:25" x14ac:dyDescent="0.25">
      <c r="A91" s="16"/>
      <c r="B91" s="16"/>
      <c r="C91" s="93"/>
      <c r="D91" s="93"/>
      <c r="E91" s="93"/>
      <c r="F91" s="17"/>
      <c r="G91" s="17"/>
      <c r="H91" s="17"/>
      <c r="I91" s="17"/>
      <c r="J91" s="17"/>
      <c r="K91" s="17"/>
      <c r="L91" s="18"/>
      <c r="M91" s="18"/>
      <c r="N91" s="17"/>
    </row>
    <row r="92" spans="1:25" x14ac:dyDescent="0.25">
      <c r="A92" s="16"/>
      <c r="B92" s="16"/>
      <c r="C92" s="14"/>
      <c r="D92" s="14"/>
      <c r="E92" s="14"/>
      <c r="F92" s="14"/>
      <c r="G92" s="14"/>
      <c r="H92" s="14"/>
      <c r="I92" s="14"/>
      <c r="J92" s="14"/>
      <c r="K92" s="14"/>
      <c r="L92" s="15"/>
      <c r="M92" s="15"/>
      <c r="N92" s="13"/>
    </row>
    <row r="93" spans="1:25" x14ac:dyDescent="0.25">
      <c r="A93" s="12" t="s">
        <v>2</v>
      </c>
      <c r="B93" s="12"/>
      <c r="C93" s="12"/>
      <c r="D93" s="12"/>
      <c r="E93" s="12"/>
      <c r="F93" s="12"/>
      <c r="G93" s="12"/>
      <c r="H93" s="12"/>
      <c r="I93" s="11"/>
      <c r="J93" s="11"/>
      <c r="K93" s="11"/>
      <c r="L93" s="128"/>
      <c r="M93" s="128"/>
      <c r="N93" s="128"/>
    </row>
    <row r="94" spans="1:25" x14ac:dyDescent="0.25">
      <c r="A94" s="8" t="s">
        <v>0</v>
      </c>
      <c r="B94" s="8"/>
      <c r="C94" s="6"/>
      <c r="D94" s="6"/>
      <c r="E94" s="6"/>
      <c r="F94" s="6"/>
      <c r="G94" s="6"/>
      <c r="H94" s="6"/>
      <c r="I94" s="6"/>
      <c r="J94" s="6"/>
      <c r="K94" s="6"/>
      <c r="L94" s="7"/>
      <c r="M94" s="15"/>
      <c r="N94" s="5"/>
    </row>
    <row r="95" spans="1:25" x14ac:dyDescent="0.25">
      <c r="A95" s="8"/>
      <c r="B95" s="8"/>
      <c r="C95" s="6"/>
      <c r="D95" s="6"/>
      <c r="E95" s="6"/>
      <c r="F95" s="6"/>
      <c r="G95" s="6"/>
      <c r="H95" s="6"/>
      <c r="I95" s="6"/>
      <c r="J95" s="6"/>
      <c r="K95" s="6"/>
      <c r="L95" s="7"/>
      <c r="M95" s="15"/>
      <c r="N95" s="5"/>
    </row>
    <row r="96" spans="1:25" x14ac:dyDescent="0.25">
      <c r="A96" s="8"/>
      <c r="B96" s="8"/>
      <c r="C96" s="130"/>
      <c r="D96" s="130"/>
      <c r="E96" s="94"/>
      <c r="F96" s="6"/>
      <c r="G96" s="6"/>
      <c r="H96" s="6"/>
      <c r="I96" s="6"/>
      <c r="J96" s="6"/>
      <c r="K96" s="6"/>
      <c r="L96" s="7"/>
      <c r="M96" s="15"/>
      <c r="N96" s="5"/>
    </row>
    <row r="97" spans="1:14" x14ac:dyDescent="0.25">
      <c r="A97" s="8"/>
      <c r="B97" s="8"/>
      <c r="C97" s="6"/>
      <c r="D97" s="6"/>
      <c r="E97" s="6"/>
      <c r="F97" s="6"/>
      <c r="G97" s="6"/>
      <c r="H97" s="6"/>
      <c r="I97" s="6"/>
      <c r="J97" s="6"/>
      <c r="K97" s="6"/>
      <c r="L97" s="7"/>
      <c r="M97" s="15"/>
      <c r="N97" s="5"/>
    </row>
    <row r="98" spans="1:14" x14ac:dyDescent="0.25">
      <c r="A98" s="4"/>
      <c r="B98" s="4"/>
    </row>
  </sheetData>
  <mergeCells count="13">
    <mergeCell ref="C96:D96"/>
    <mergeCell ref="A4:N4"/>
    <mergeCell ref="A5:N5"/>
    <mergeCell ref="A85:L85"/>
    <mergeCell ref="M85:N85"/>
    <mergeCell ref="A86:N86"/>
    <mergeCell ref="C87:D87"/>
    <mergeCell ref="F87:N87"/>
    <mergeCell ref="L88:N88"/>
    <mergeCell ref="C89:D89"/>
    <mergeCell ref="L89:N89"/>
    <mergeCell ref="C90:D90"/>
    <mergeCell ref="L93:N93"/>
  </mergeCells>
  <pageMargins left="0.68" right="0" top="0.37" bottom="0.39" header="0.31496062992126" footer="0.2"/>
  <pageSetup paperSize="9" scale="92" fitToHeight="0" orientation="portrait" r:id="rId1"/>
  <headerFooter alignWithMargins="0">
    <oddFooter>&amp;C&amp;P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255"/>
  <sheetViews>
    <sheetView zoomScaleNormal="100" zoomScaleSheetLayoutView="100" workbookViewId="0">
      <selection activeCell="O15" sqref="O15"/>
    </sheetView>
  </sheetViews>
  <sheetFormatPr defaultRowHeight="15.75" x14ac:dyDescent="0.25"/>
  <cols>
    <col min="1" max="1" width="5.85546875" style="1" customWidth="1"/>
    <col min="2" max="2" width="9" style="1" hidden="1" customWidth="1"/>
    <col min="3" max="3" width="9.140625" style="1" bestFit="1" customWidth="1"/>
    <col min="4" max="4" width="13.140625" style="1" customWidth="1"/>
    <col min="5" max="5" width="24" style="1" bestFit="1" customWidth="1"/>
    <col min="6" max="6" width="8" style="1" bestFit="1" customWidth="1"/>
    <col min="7" max="7" width="11.28515625" style="1" hidden="1" customWidth="1"/>
    <col min="8" max="8" width="17.85546875" style="1" customWidth="1"/>
    <col min="9" max="9" width="14.7109375" style="1" hidden="1" customWidth="1"/>
    <col min="10" max="10" width="11.5703125" style="1" hidden="1" customWidth="1"/>
    <col min="11" max="11" width="14.7109375" style="1" hidden="1" customWidth="1"/>
    <col min="12" max="12" width="11.28515625" style="3" hidden="1" customWidth="1"/>
    <col min="13" max="13" width="11.28515625" style="73" bestFit="1" customWidth="1"/>
    <col min="14" max="14" width="12.5703125" style="2" customWidth="1"/>
    <col min="15" max="18" width="9.140625" style="1"/>
    <col min="19" max="19" width="16.140625" style="1" customWidth="1"/>
    <col min="20" max="20" width="14.7109375" style="1" customWidth="1"/>
    <col min="21" max="21" width="12.28515625" style="1" bestFit="1" customWidth="1"/>
    <col min="22" max="22" width="9.85546875" style="1" bestFit="1" customWidth="1"/>
    <col min="23" max="23" width="9.85546875" style="1" customWidth="1"/>
    <col min="24" max="25" width="14.42578125" style="1" customWidth="1"/>
    <col min="26" max="16384" width="9.140625" style="1"/>
  </cols>
  <sheetData>
    <row r="1" spans="1:2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7"/>
      <c r="M1" s="15"/>
      <c r="N1" s="5"/>
    </row>
    <row r="2" spans="1:2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15"/>
      <c r="N2" s="5"/>
    </row>
    <row r="3" spans="1:2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15"/>
      <c r="N3" s="5"/>
      <c r="P3" s="1" t="s">
        <v>92</v>
      </c>
      <c r="R3" s="1" t="s">
        <v>91</v>
      </c>
      <c r="T3" s="1">
        <v>2</v>
      </c>
      <c r="U3" s="1">
        <v>1</v>
      </c>
      <c r="V3" s="1">
        <v>0</v>
      </c>
      <c r="W3" s="1">
        <v>0</v>
      </c>
      <c r="X3" s="1">
        <v>0</v>
      </c>
    </row>
    <row r="4" spans="1:25" ht="45.75" customHeight="1" x14ac:dyDescent="0.25">
      <c r="A4" s="143" t="s">
        <v>252</v>
      </c>
      <c r="B4" s="143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R4" s="53" t="s">
        <v>86</v>
      </c>
      <c r="S4" s="53" t="s">
        <v>89</v>
      </c>
      <c r="T4" s="52">
        <v>537200</v>
      </c>
      <c r="U4" s="52">
        <v>645875</v>
      </c>
      <c r="V4" s="52">
        <v>727200</v>
      </c>
      <c r="W4" s="52">
        <v>102500</v>
      </c>
      <c r="X4" s="52">
        <v>700000</v>
      </c>
      <c r="Y4" s="52" t="s">
        <v>48</v>
      </c>
    </row>
    <row r="5" spans="1:25" ht="16.5" customHeight="1" x14ac:dyDescent="0.25">
      <c r="A5" s="133" t="s">
        <v>2635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R5" s="41">
        <v>1</v>
      </c>
      <c r="S5" s="41" t="s">
        <v>87</v>
      </c>
      <c r="T5" s="42">
        <f>$T$3*'[1]CHI TIẾT PTHU'!C3</f>
        <v>869400</v>
      </c>
      <c r="U5" s="42">
        <f>$U$3*'[1]CHI TIẾT PTHU'!D3</f>
        <v>543375</v>
      </c>
      <c r="V5" s="42">
        <f>$V$3*'[1]CHI TIẾT PTHU'!E3</f>
        <v>0</v>
      </c>
      <c r="W5" s="42"/>
      <c r="X5" s="42"/>
      <c r="Y5" s="42">
        <f>SUM(T5:X5)</f>
        <v>1412775</v>
      </c>
    </row>
    <row r="6" spans="1:25" s="43" customFormat="1" ht="21.95" customHeight="1" x14ac:dyDescent="0.25">
      <c r="A6" s="48" t="s">
        <v>86</v>
      </c>
      <c r="B6" s="48" t="s">
        <v>447</v>
      </c>
      <c r="C6" s="48" t="s">
        <v>85</v>
      </c>
      <c r="D6" s="48" t="s">
        <v>84</v>
      </c>
      <c r="E6" s="51" t="s">
        <v>83</v>
      </c>
      <c r="F6" s="50" t="s">
        <v>82</v>
      </c>
      <c r="G6" s="48" t="s">
        <v>81</v>
      </c>
      <c r="H6" s="48" t="s">
        <v>80</v>
      </c>
      <c r="I6" s="48" t="s">
        <v>79</v>
      </c>
      <c r="J6" s="48" t="s">
        <v>249</v>
      </c>
      <c r="K6" s="48" t="s">
        <v>250</v>
      </c>
      <c r="L6" s="49" t="s">
        <v>78</v>
      </c>
      <c r="M6" s="49" t="s">
        <v>77</v>
      </c>
      <c r="N6" s="48" t="s">
        <v>76</v>
      </c>
      <c r="P6" s="47"/>
      <c r="Q6" s="47"/>
      <c r="R6" s="46">
        <v>2</v>
      </c>
      <c r="S6" s="45" t="s">
        <v>75</v>
      </c>
      <c r="T6" s="44">
        <f>$T$3*'[1]CHI TIẾT PTHU'!C4</f>
        <v>60000</v>
      </c>
      <c r="U6" s="44">
        <f>$U$3*'[1]CHI TIẾT PTHU'!D4</f>
        <v>30000</v>
      </c>
      <c r="V6" s="44">
        <f>$V$3*'[1]CHI TIẾT PTHU'!E4</f>
        <v>0</v>
      </c>
      <c r="W6" s="44">
        <f>$W$3*'[1]CHI TIẾT PTHU'!F4</f>
        <v>0</v>
      </c>
      <c r="X6" s="44"/>
      <c r="Y6" s="44">
        <f>SUM(T6:X6)</f>
        <v>90000</v>
      </c>
    </row>
    <row r="7" spans="1:25" s="37" customFormat="1" ht="22.5" customHeight="1" x14ac:dyDescent="0.25">
      <c r="A7" s="35">
        <v>1</v>
      </c>
      <c r="B7" s="35">
        <v>5802</v>
      </c>
      <c r="C7" s="35" t="s">
        <v>1579</v>
      </c>
      <c r="D7" s="34" t="s">
        <v>1580</v>
      </c>
      <c r="E7" s="33" t="s">
        <v>885</v>
      </c>
      <c r="F7" s="32" t="s">
        <v>341</v>
      </c>
      <c r="G7" s="31" t="s">
        <v>1581</v>
      </c>
      <c r="H7" s="30" t="s">
        <v>1582</v>
      </c>
      <c r="I7" s="29" t="s">
        <v>8</v>
      </c>
      <c r="J7" s="56" t="s">
        <v>1583</v>
      </c>
      <c r="K7" s="54" t="s">
        <v>1583</v>
      </c>
      <c r="L7" s="55" t="s">
        <v>1584</v>
      </c>
      <c r="M7" s="72">
        <v>108675</v>
      </c>
      <c r="N7" s="86"/>
      <c r="R7" s="41">
        <v>3</v>
      </c>
      <c r="S7" s="41" t="s">
        <v>68</v>
      </c>
      <c r="T7" s="42">
        <f>$T$3*'[1]CHI TIẾT PTHU'!C5</f>
        <v>45000</v>
      </c>
      <c r="U7" s="42">
        <f>$U$3*'[1]CHI TIẾT PTHU'!D5</f>
        <v>22500</v>
      </c>
      <c r="V7" s="42">
        <f>$V$3*'[1]CHI TIẾT PTHU'!E5</f>
        <v>0</v>
      </c>
      <c r="W7" s="42">
        <f>$W$3*'[1]CHI TIẾT PTHU'!F5</f>
        <v>0</v>
      </c>
      <c r="X7" s="42"/>
      <c r="Y7" s="42">
        <f>SUM(T7:X7)</f>
        <v>67500</v>
      </c>
    </row>
    <row r="8" spans="1:25" s="37" customFormat="1" ht="22.5" customHeight="1" x14ac:dyDescent="0.25">
      <c r="A8" s="35">
        <v>2</v>
      </c>
      <c r="B8" s="35"/>
      <c r="C8" s="35" t="s">
        <v>1585</v>
      </c>
      <c r="D8" s="34" t="s">
        <v>1586</v>
      </c>
      <c r="E8" s="33" t="s">
        <v>65</v>
      </c>
      <c r="F8" s="32" t="s">
        <v>214</v>
      </c>
      <c r="G8" s="31" t="s">
        <v>1587</v>
      </c>
      <c r="H8" s="30" t="s">
        <v>1582</v>
      </c>
      <c r="I8" s="29" t="s">
        <v>8</v>
      </c>
      <c r="J8" s="56" t="s">
        <v>1583</v>
      </c>
      <c r="K8" s="54" t="s">
        <v>1583</v>
      </c>
      <c r="L8" s="55" t="s">
        <v>1588</v>
      </c>
      <c r="M8" s="72">
        <v>108675</v>
      </c>
      <c r="N8" s="86" t="s">
        <v>2621</v>
      </c>
      <c r="R8" s="41">
        <v>4</v>
      </c>
      <c r="S8" s="41" t="s">
        <v>61</v>
      </c>
      <c r="T8" s="42">
        <f>$T$3*'[1]CHI TIẾT PTHU'!C6</f>
        <v>100000</v>
      </c>
      <c r="U8" s="42">
        <f>$U$3*'[1]CHI TIẾT PTHU'!D6</f>
        <v>50000</v>
      </c>
      <c r="V8" s="42">
        <f>$V$3*'[1]CHI TIẾT PTHU'!E6</f>
        <v>0</v>
      </c>
      <c r="W8" s="42">
        <f>$W$3*'[1]CHI TIẾT PTHU'!F6</f>
        <v>0</v>
      </c>
      <c r="X8" s="42"/>
      <c r="Y8" s="42">
        <f>SUM(T8:X8)</f>
        <v>150000</v>
      </c>
    </row>
    <row r="9" spans="1:25" s="37" customFormat="1" ht="22.5" customHeight="1" x14ac:dyDescent="0.25">
      <c r="A9" s="35">
        <v>3</v>
      </c>
      <c r="B9" s="35"/>
      <c r="C9" s="35" t="s">
        <v>1589</v>
      </c>
      <c r="D9" s="34" t="s">
        <v>1590</v>
      </c>
      <c r="E9" s="33" t="s">
        <v>1591</v>
      </c>
      <c r="F9" s="32" t="s">
        <v>261</v>
      </c>
      <c r="G9" s="31" t="s">
        <v>1592</v>
      </c>
      <c r="H9" s="30" t="s">
        <v>504</v>
      </c>
      <c r="I9" s="29" t="s">
        <v>8</v>
      </c>
      <c r="J9" s="56" t="s">
        <v>1583</v>
      </c>
      <c r="K9" s="54" t="s">
        <v>1583</v>
      </c>
      <c r="L9" s="55" t="s">
        <v>1593</v>
      </c>
      <c r="M9" s="72">
        <v>108675</v>
      </c>
      <c r="N9" s="86"/>
      <c r="R9" s="79"/>
      <c r="S9" s="80"/>
      <c r="T9" s="80"/>
      <c r="U9" s="80"/>
      <c r="V9" s="80"/>
      <c r="W9" s="80"/>
      <c r="X9" s="81"/>
      <c r="Y9" s="81"/>
    </row>
    <row r="10" spans="1:25" s="37" customFormat="1" ht="22.5" customHeight="1" x14ac:dyDescent="0.25">
      <c r="A10" s="35">
        <v>4</v>
      </c>
      <c r="B10" s="35"/>
      <c r="C10" s="35" t="s">
        <v>1594</v>
      </c>
      <c r="D10" s="34" t="s">
        <v>1595</v>
      </c>
      <c r="E10" s="33" t="s">
        <v>1596</v>
      </c>
      <c r="F10" s="32" t="s">
        <v>1597</v>
      </c>
      <c r="G10" s="31" t="s">
        <v>1598</v>
      </c>
      <c r="H10" s="30" t="s">
        <v>247</v>
      </c>
      <c r="I10" s="29" t="s">
        <v>8</v>
      </c>
      <c r="J10" s="56" t="s">
        <v>1583</v>
      </c>
      <c r="K10" s="54" t="s">
        <v>1583</v>
      </c>
      <c r="L10" s="55" t="s">
        <v>1599</v>
      </c>
      <c r="M10" s="72">
        <v>108675</v>
      </c>
      <c r="N10" s="86"/>
      <c r="R10" s="79"/>
      <c r="S10" s="80"/>
      <c r="T10" s="80"/>
      <c r="U10" s="80"/>
      <c r="V10" s="80"/>
      <c r="W10" s="80"/>
      <c r="X10" s="81"/>
      <c r="Y10" s="81"/>
    </row>
    <row r="11" spans="1:25" s="37" customFormat="1" ht="22.5" customHeight="1" x14ac:dyDescent="0.25">
      <c r="A11" s="35">
        <v>5</v>
      </c>
      <c r="B11" s="35"/>
      <c r="C11" s="35" t="s">
        <v>1600</v>
      </c>
      <c r="D11" s="34" t="s">
        <v>1601</v>
      </c>
      <c r="E11" s="33" t="s">
        <v>791</v>
      </c>
      <c r="F11" s="32" t="s">
        <v>418</v>
      </c>
      <c r="G11" s="31" t="s">
        <v>1602</v>
      </c>
      <c r="H11" s="30" t="s">
        <v>247</v>
      </c>
      <c r="I11" s="29" t="s">
        <v>8</v>
      </c>
      <c r="J11" s="56" t="s">
        <v>1583</v>
      </c>
      <c r="K11" s="54" t="s">
        <v>1583</v>
      </c>
      <c r="L11" s="55" t="s">
        <v>1603</v>
      </c>
      <c r="M11" s="72">
        <v>108675</v>
      </c>
      <c r="N11" s="86"/>
      <c r="R11" s="79"/>
      <c r="S11" s="80"/>
      <c r="T11" s="80"/>
      <c r="U11" s="80"/>
      <c r="V11" s="80"/>
      <c r="W11" s="80"/>
      <c r="X11" s="81"/>
      <c r="Y11" s="81"/>
    </row>
    <row r="12" spans="1:25" s="37" customFormat="1" ht="22.5" customHeight="1" x14ac:dyDescent="0.25">
      <c r="A12" s="35">
        <v>6</v>
      </c>
      <c r="B12" s="35"/>
      <c r="C12" s="35" t="s">
        <v>1604</v>
      </c>
      <c r="D12" s="34" t="s">
        <v>1605</v>
      </c>
      <c r="E12" s="33" t="s">
        <v>1606</v>
      </c>
      <c r="F12" s="32" t="s">
        <v>1166</v>
      </c>
      <c r="G12" s="31" t="s">
        <v>1607</v>
      </c>
      <c r="H12" s="30" t="s">
        <v>804</v>
      </c>
      <c r="I12" s="29" t="s">
        <v>8</v>
      </c>
      <c r="J12" s="56" t="s">
        <v>1583</v>
      </c>
      <c r="K12" s="54" t="s">
        <v>1583</v>
      </c>
      <c r="L12" s="55" t="s">
        <v>1608</v>
      </c>
      <c r="M12" s="72">
        <v>108675</v>
      </c>
      <c r="N12" s="86"/>
      <c r="R12" s="79"/>
      <c r="S12" s="80"/>
      <c r="T12" s="80"/>
      <c r="U12" s="80"/>
      <c r="V12" s="80"/>
      <c r="W12" s="80"/>
      <c r="X12" s="81"/>
      <c r="Y12" s="81"/>
    </row>
    <row r="13" spans="1:25" s="37" customFormat="1" ht="22.5" customHeight="1" x14ac:dyDescent="0.25">
      <c r="A13" s="35">
        <v>7</v>
      </c>
      <c r="B13" s="35"/>
      <c r="C13" s="35" t="s">
        <v>1609</v>
      </c>
      <c r="D13" s="34" t="s">
        <v>1610</v>
      </c>
      <c r="E13" s="33" t="s">
        <v>909</v>
      </c>
      <c r="F13" s="32" t="s">
        <v>1295</v>
      </c>
      <c r="G13" s="31" t="s">
        <v>1611</v>
      </c>
      <c r="H13" s="30" t="s">
        <v>336</v>
      </c>
      <c r="I13" s="29" t="s">
        <v>8</v>
      </c>
      <c r="J13" s="56" t="s">
        <v>1583</v>
      </c>
      <c r="K13" s="54" t="s">
        <v>1583</v>
      </c>
      <c r="L13" s="55" t="s">
        <v>1612</v>
      </c>
      <c r="M13" s="72">
        <v>108675</v>
      </c>
      <c r="N13" s="86"/>
      <c r="R13" s="79"/>
      <c r="S13" s="80"/>
      <c r="T13" s="80"/>
      <c r="U13" s="80"/>
      <c r="V13" s="80"/>
      <c r="W13" s="80"/>
      <c r="X13" s="81"/>
      <c r="Y13" s="81"/>
    </row>
    <row r="14" spans="1:25" s="37" customFormat="1" ht="22.5" customHeight="1" x14ac:dyDescent="0.25">
      <c r="A14" s="35">
        <v>8</v>
      </c>
      <c r="B14" s="35"/>
      <c r="C14" s="35" t="s">
        <v>1613</v>
      </c>
      <c r="D14" s="34" t="s">
        <v>1614</v>
      </c>
      <c r="E14" s="33" t="s">
        <v>1615</v>
      </c>
      <c r="F14" s="32" t="s">
        <v>1060</v>
      </c>
      <c r="G14" s="31" t="s">
        <v>1616</v>
      </c>
      <c r="H14" s="30" t="s">
        <v>593</v>
      </c>
      <c r="I14" s="29" t="s">
        <v>8</v>
      </c>
      <c r="J14" s="56" t="s">
        <v>1583</v>
      </c>
      <c r="K14" s="54" t="s">
        <v>1583</v>
      </c>
      <c r="L14" s="55" t="s">
        <v>1617</v>
      </c>
      <c r="M14" s="72">
        <v>108675</v>
      </c>
      <c r="N14" s="86"/>
      <c r="R14" s="79"/>
      <c r="S14" s="80"/>
      <c r="T14" s="80"/>
      <c r="U14" s="80"/>
      <c r="V14" s="80"/>
      <c r="W14" s="80"/>
      <c r="X14" s="81"/>
      <c r="Y14" s="81"/>
    </row>
    <row r="15" spans="1:25" s="37" customFormat="1" ht="22.5" customHeight="1" x14ac:dyDescent="0.25">
      <c r="A15" s="35">
        <v>9</v>
      </c>
      <c r="B15" s="35"/>
      <c r="C15" s="35" t="s">
        <v>1618</v>
      </c>
      <c r="D15" s="34" t="s">
        <v>1619</v>
      </c>
      <c r="E15" s="33" t="s">
        <v>1620</v>
      </c>
      <c r="F15" s="32" t="s">
        <v>268</v>
      </c>
      <c r="G15" s="31" t="s">
        <v>1621</v>
      </c>
      <c r="H15" s="30" t="s">
        <v>37</v>
      </c>
      <c r="I15" s="29" t="s">
        <v>8</v>
      </c>
      <c r="J15" s="56" t="s">
        <v>1583</v>
      </c>
      <c r="K15" s="54" t="s">
        <v>1583</v>
      </c>
      <c r="L15" s="55" t="s">
        <v>1622</v>
      </c>
      <c r="M15" s="72">
        <v>108675</v>
      </c>
      <c r="N15" s="86"/>
      <c r="R15" s="79"/>
      <c r="S15" s="80"/>
      <c r="T15" s="80"/>
      <c r="U15" s="80"/>
      <c r="V15" s="80"/>
      <c r="W15" s="80"/>
      <c r="X15" s="81"/>
      <c r="Y15" s="81"/>
    </row>
    <row r="16" spans="1:25" s="37" customFormat="1" ht="22.5" customHeight="1" x14ac:dyDescent="0.25">
      <c r="A16" s="35">
        <v>10</v>
      </c>
      <c r="B16" s="35"/>
      <c r="C16" s="35" t="s">
        <v>1623</v>
      </c>
      <c r="D16" s="34" t="s">
        <v>1624</v>
      </c>
      <c r="E16" s="33" t="s">
        <v>150</v>
      </c>
      <c r="F16" s="32" t="s">
        <v>591</v>
      </c>
      <c r="G16" s="31" t="s">
        <v>1625</v>
      </c>
      <c r="H16" s="30" t="s">
        <v>972</v>
      </c>
      <c r="I16" s="29" t="s">
        <v>8</v>
      </c>
      <c r="J16" s="56" t="s">
        <v>1583</v>
      </c>
      <c r="K16" s="54" t="s">
        <v>1583</v>
      </c>
      <c r="L16" s="55" t="s">
        <v>1626</v>
      </c>
      <c r="M16" s="72">
        <v>108675</v>
      </c>
      <c r="N16" s="86"/>
      <c r="R16" s="79"/>
      <c r="S16" s="80"/>
      <c r="T16" s="80"/>
      <c r="U16" s="80"/>
      <c r="V16" s="80"/>
      <c r="W16" s="80"/>
      <c r="X16" s="81"/>
      <c r="Y16" s="81"/>
    </row>
    <row r="17" spans="1:25" s="37" customFormat="1" ht="22.5" customHeight="1" x14ac:dyDescent="0.25">
      <c r="A17" s="35">
        <v>11</v>
      </c>
      <c r="B17" s="35"/>
      <c r="C17" s="35" t="s">
        <v>1627</v>
      </c>
      <c r="D17" s="34" t="s">
        <v>1628</v>
      </c>
      <c r="E17" s="33" t="s">
        <v>1629</v>
      </c>
      <c r="F17" s="32" t="s">
        <v>1044</v>
      </c>
      <c r="G17" s="31" t="s">
        <v>1080</v>
      </c>
      <c r="H17" s="30" t="s">
        <v>37</v>
      </c>
      <c r="I17" s="29" t="s">
        <v>8</v>
      </c>
      <c r="J17" s="56" t="s">
        <v>1583</v>
      </c>
      <c r="K17" s="54" t="s">
        <v>1583</v>
      </c>
      <c r="L17" s="55" t="s">
        <v>1630</v>
      </c>
      <c r="M17" s="72">
        <v>108675</v>
      </c>
      <c r="N17" s="86"/>
      <c r="R17" s="79"/>
      <c r="S17" s="80"/>
      <c r="T17" s="80"/>
      <c r="U17" s="80"/>
      <c r="V17" s="80"/>
      <c r="W17" s="80"/>
      <c r="X17" s="81"/>
      <c r="Y17" s="81"/>
    </row>
    <row r="18" spans="1:25" s="37" customFormat="1" ht="22.5" customHeight="1" x14ac:dyDescent="0.25">
      <c r="A18" s="35">
        <v>12</v>
      </c>
      <c r="B18" s="35"/>
      <c r="C18" s="35" t="s">
        <v>1631</v>
      </c>
      <c r="D18" s="34" t="s">
        <v>1632</v>
      </c>
      <c r="E18" s="33" t="s">
        <v>1633</v>
      </c>
      <c r="F18" s="32" t="s">
        <v>352</v>
      </c>
      <c r="G18" s="31" t="s">
        <v>1634</v>
      </c>
      <c r="H18" s="30" t="s">
        <v>37</v>
      </c>
      <c r="I18" s="29" t="s">
        <v>8</v>
      </c>
      <c r="J18" s="56" t="s">
        <v>1583</v>
      </c>
      <c r="K18" s="54" t="s">
        <v>1583</v>
      </c>
      <c r="L18" s="55" t="s">
        <v>1635</v>
      </c>
      <c r="M18" s="72">
        <v>108675</v>
      </c>
      <c r="N18" s="86"/>
      <c r="R18" s="79"/>
      <c r="S18" s="80"/>
      <c r="T18" s="80"/>
      <c r="U18" s="80"/>
      <c r="V18" s="80"/>
      <c r="W18" s="80"/>
      <c r="X18" s="81"/>
      <c r="Y18" s="81"/>
    </row>
    <row r="19" spans="1:25" s="37" customFormat="1" ht="22.5" customHeight="1" x14ac:dyDescent="0.25">
      <c r="A19" s="35">
        <v>13</v>
      </c>
      <c r="B19" s="35"/>
      <c r="C19" s="35" t="s">
        <v>1636</v>
      </c>
      <c r="D19" s="34" t="s">
        <v>1637</v>
      </c>
      <c r="E19" s="33" t="s">
        <v>1638</v>
      </c>
      <c r="F19" s="32" t="s">
        <v>1639</v>
      </c>
      <c r="G19" s="31" t="s">
        <v>1640</v>
      </c>
      <c r="H19" s="30" t="s">
        <v>37</v>
      </c>
      <c r="I19" s="29" t="s">
        <v>8</v>
      </c>
      <c r="J19" s="56" t="s">
        <v>1583</v>
      </c>
      <c r="K19" s="54" t="s">
        <v>1583</v>
      </c>
      <c r="L19" s="55" t="s">
        <v>1641</v>
      </c>
      <c r="M19" s="72">
        <v>108675</v>
      </c>
      <c r="N19" s="86"/>
      <c r="R19" s="79"/>
      <c r="S19" s="80"/>
      <c r="T19" s="80"/>
      <c r="U19" s="80"/>
      <c r="V19" s="80"/>
      <c r="W19" s="80"/>
      <c r="X19" s="81"/>
      <c r="Y19" s="81"/>
    </row>
    <row r="20" spans="1:25" s="37" customFormat="1" ht="22.5" customHeight="1" x14ac:dyDescent="0.25">
      <c r="A20" s="35">
        <v>14</v>
      </c>
      <c r="B20" s="35"/>
      <c r="C20" s="35" t="s">
        <v>1642</v>
      </c>
      <c r="D20" s="34" t="s">
        <v>1643</v>
      </c>
      <c r="E20" s="33" t="s">
        <v>150</v>
      </c>
      <c r="F20" s="32" t="s">
        <v>341</v>
      </c>
      <c r="G20" s="31" t="s">
        <v>1644</v>
      </c>
      <c r="H20" s="30" t="s">
        <v>593</v>
      </c>
      <c r="I20" s="29" t="s">
        <v>8</v>
      </c>
      <c r="J20" s="56" t="s">
        <v>1583</v>
      </c>
      <c r="K20" s="54" t="s">
        <v>1583</v>
      </c>
      <c r="L20" s="55" t="s">
        <v>1645</v>
      </c>
      <c r="M20" s="72">
        <v>108675</v>
      </c>
      <c r="N20" s="86"/>
      <c r="R20" s="79"/>
      <c r="S20" s="80"/>
      <c r="T20" s="80"/>
      <c r="U20" s="80"/>
      <c r="V20" s="80"/>
      <c r="W20" s="80"/>
      <c r="X20" s="81"/>
      <c r="Y20" s="81"/>
    </row>
    <row r="21" spans="1:25" s="37" customFormat="1" ht="22.5" customHeight="1" x14ac:dyDescent="0.25">
      <c r="A21" s="35">
        <v>15</v>
      </c>
      <c r="B21" s="35"/>
      <c r="C21" s="35" t="s">
        <v>1646</v>
      </c>
      <c r="D21" s="34" t="s">
        <v>1647</v>
      </c>
      <c r="E21" s="33" t="s">
        <v>1094</v>
      </c>
      <c r="F21" s="32" t="s">
        <v>347</v>
      </c>
      <c r="G21" s="31" t="s">
        <v>1648</v>
      </c>
      <c r="H21" s="30" t="s">
        <v>964</v>
      </c>
      <c r="I21" s="29" t="s">
        <v>8</v>
      </c>
      <c r="J21" s="56" t="s">
        <v>1583</v>
      </c>
      <c r="K21" s="54" t="s">
        <v>1583</v>
      </c>
      <c r="L21" s="55" t="s">
        <v>1649</v>
      </c>
      <c r="M21" s="72">
        <v>108675</v>
      </c>
      <c r="N21" s="86"/>
      <c r="R21" s="79"/>
      <c r="S21" s="80"/>
      <c r="T21" s="80"/>
      <c r="U21" s="80"/>
      <c r="V21" s="80"/>
      <c r="W21" s="80"/>
      <c r="X21" s="81"/>
      <c r="Y21" s="81"/>
    </row>
    <row r="22" spans="1:25" s="37" customFormat="1" ht="22.5" customHeight="1" x14ac:dyDescent="0.25">
      <c r="A22" s="35">
        <v>16</v>
      </c>
      <c r="B22" s="35"/>
      <c r="C22" s="35" t="s">
        <v>1650</v>
      </c>
      <c r="D22" s="34" t="s">
        <v>1651</v>
      </c>
      <c r="E22" s="33" t="s">
        <v>1652</v>
      </c>
      <c r="F22" s="32" t="s">
        <v>1653</v>
      </c>
      <c r="G22" s="31" t="s">
        <v>1654</v>
      </c>
      <c r="H22" s="30" t="s">
        <v>593</v>
      </c>
      <c r="I22" s="29" t="s">
        <v>8</v>
      </c>
      <c r="J22" s="56" t="s">
        <v>1583</v>
      </c>
      <c r="K22" s="54" t="s">
        <v>1583</v>
      </c>
      <c r="L22" s="55" t="s">
        <v>1655</v>
      </c>
      <c r="M22" s="72">
        <v>108675</v>
      </c>
      <c r="N22" s="86"/>
      <c r="R22" s="79"/>
      <c r="S22" s="80"/>
      <c r="T22" s="80"/>
      <c r="U22" s="80"/>
      <c r="V22" s="80"/>
      <c r="W22" s="80"/>
      <c r="X22" s="81"/>
      <c r="Y22" s="81"/>
    </row>
    <row r="23" spans="1:25" s="37" customFormat="1" ht="22.5" customHeight="1" x14ac:dyDescent="0.25">
      <c r="A23" s="35">
        <v>17</v>
      </c>
      <c r="B23" s="35"/>
      <c r="C23" s="35" t="s">
        <v>1656</v>
      </c>
      <c r="D23" s="34" t="s">
        <v>1657</v>
      </c>
      <c r="E23" s="33" t="s">
        <v>1658</v>
      </c>
      <c r="F23" s="32" t="s">
        <v>1659</v>
      </c>
      <c r="G23" s="31" t="s">
        <v>1660</v>
      </c>
      <c r="H23" s="30" t="s">
        <v>587</v>
      </c>
      <c r="I23" s="29" t="s">
        <v>8</v>
      </c>
      <c r="J23" s="56" t="s">
        <v>1583</v>
      </c>
      <c r="K23" s="54" t="s">
        <v>1583</v>
      </c>
      <c r="L23" s="55" t="s">
        <v>1661</v>
      </c>
      <c r="M23" s="72">
        <v>108675</v>
      </c>
      <c r="N23" s="86"/>
      <c r="R23" s="79"/>
      <c r="S23" s="80"/>
      <c r="T23" s="80"/>
      <c r="U23" s="80"/>
      <c r="V23" s="80"/>
      <c r="W23" s="80"/>
      <c r="X23" s="81"/>
      <c r="Y23" s="81"/>
    </row>
    <row r="24" spans="1:25" s="37" customFormat="1" ht="22.5" customHeight="1" x14ac:dyDescent="0.25">
      <c r="A24" s="35">
        <v>18</v>
      </c>
      <c r="B24" s="35"/>
      <c r="C24" s="35" t="s">
        <v>1662</v>
      </c>
      <c r="D24" s="34" t="s">
        <v>1663</v>
      </c>
      <c r="E24" s="33" t="s">
        <v>885</v>
      </c>
      <c r="F24" s="32" t="s">
        <v>1664</v>
      </c>
      <c r="G24" s="31" t="s">
        <v>1665</v>
      </c>
      <c r="H24" s="30" t="s">
        <v>1371</v>
      </c>
      <c r="I24" s="29" t="s">
        <v>8</v>
      </c>
      <c r="J24" s="56" t="s">
        <v>1583</v>
      </c>
      <c r="K24" s="54" t="s">
        <v>1583</v>
      </c>
      <c r="L24" s="55" t="s">
        <v>1666</v>
      </c>
      <c r="M24" s="72">
        <v>108675</v>
      </c>
      <c r="N24" s="86"/>
      <c r="R24" s="79"/>
      <c r="S24" s="80"/>
      <c r="T24" s="80"/>
      <c r="U24" s="80"/>
      <c r="V24" s="80"/>
      <c r="W24" s="80"/>
      <c r="X24" s="81"/>
      <c r="Y24" s="81"/>
    </row>
    <row r="25" spans="1:25" s="37" customFormat="1" ht="22.5" customHeight="1" x14ac:dyDescent="0.25">
      <c r="A25" s="35">
        <v>19</v>
      </c>
      <c r="B25" s="35"/>
      <c r="C25" s="35" t="s">
        <v>1667</v>
      </c>
      <c r="D25" s="34" t="s">
        <v>1663</v>
      </c>
      <c r="E25" s="33" t="s">
        <v>885</v>
      </c>
      <c r="F25" s="32" t="s">
        <v>1664</v>
      </c>
      <c r="G25" s="31" t="s">
        <v>1665</v>
      </c>
      <c r="H25" s="30" t="s">
        <v>1371</v>
      </c>
      <c r="I25" s="29" t="s">
        <v>8</v>
      </c>
      <c r="J25" s="56" t="s">
        <v>1583</v>
      </c>
      <c r="K25" s="54" t="s">
        <v>1583</v>
      </c>
      <c r="L25" s="55" t="s">
        <v>99</v>
      </c>
      <c r="M25" s="72">
        <v>1750000</v>
      </c>
      <c r="N25" s="86"/>
      <c r="R25" s="79"/>
      <c r="S25" s="80"/>
      <c r="T25" s="80"/>
      <c r="U25" s="80"/>
      <c r="V25" s="80"/>
      <c r="W25" s="80"/>
      <c r="X25" s="81"/>
      <c r="Y25" s="81"/>
    </row>
    <row r="26" spans="1:25" s="37" customFormat="1" ht="22.5" customHeight="1" x14ac:dyDescent="0.25">
      <c r="A26" s="35">
        <v>20</v>
      </c>
      <c r="B26" s="35"/>
      <c r="C26" s="35" t="s">
        <v>1668</v>
      </c>
      <c r="D26" s="34" t="s">
        <v>1669</v>
      </c>
      <c r="E26" s="33" t="s">
        <v>1670</v>
      </c>
      <c r="F26" s="32" t="s">
        <v>1671</v>
      </c>
      <c r="G26" s="31" t="s">
        <v>1301</v>
      </c>
      <c r="H26" s="30" t="s">
        <v>730</v>
      </c>
      <c r="I26" s="29" t="s">
        <v>8</v>
      </c>
      <c r="J26" s="56" t="s">
        <v>1583</v>
      </c>
      <c r="K26" s="54" t="s">
        <v>1583</v>
      </c>
      <c r="L26" s="55" t="s">
        <v>1672</v>
      </c>
      <c r="M26" s="72">
        <v>108675</v>
      </c>
      <c r="N26" s="86"/>
      <c r="R26" s="79"/>
      <c r="S26" s="80"/>
      <c r="T26" s="80"/>
      <c r="U26" s="80"/>
      <c r="V26" s="80"/>
      <c r="W26" s="80"/>
      <c r="X26" s="81"/>
      <c r="Y26" s="81"/>
    </row>
    <row r="27" spans="1:25" s="37" customFormat="1" ht="22.5" customHeight="1" x14ac:dyDescent="0.25">
      <c r="A27" s="35">
        <v>21</v>
      </c>
      <c r="B27" s="35"/>
      <c r="C27" s="35" t="s">
        <v>1673</v>
      </c>
      <c r="D27" s="34" t="s">
        <v>1674</v>
      </c>
      <c r="E27" s="33" t="s">
        <v>1675</v>
      </c>
      <c r="F27" s="32" t="s">
        <v>624</v>
      </c>
      <c r="G27" s="31" t="s">
        <v>1676</v>
      </c>
      <c r="H27" s="30" t="s">
        <v>730</v>
      </c>
      <c r="I27" s="29" t="s">
        <v>8</v>
      </c>
      <c r="J27" s="56" t="s">
        <v>1583</v>
      </c>
      <c r="K27" s="54" t="s">
        <v>1583</v>
      </c>
      <c r="L27" s="55" t="s">
        <v>1677</v>
      </c>
      <c r="M27" s="72">
        <v>108675</v>
      </c>
      <c r="N27" s="86"/>
      <c r="R27" s="79"/>
      <c r="S27" s="80"/>
      <c r="T27" s="80"/>
      <c r="U27" s="80"/>
      <c r="V27" s="80"/>
      <c r="W27" s="80"/>
      <c r="X27" s="81"/>
      <c r="Y27" s="81"/>
    </row>
    <row r="28" spans="1:25" s="37" customFormat="1" ht="22.5" customHeight="1" x14ac:dyDescent="0.25">
      <c r="A28" s="35">
        <v>22</v>
      </c>
      <c r="B28" s="35"/>
      <c r="C28" s="35" t="s">
        <v>1678</v>
      </c>
      <c r="D28" s="34" t="s">
        <v>1679</v>
      </c>
      <c r="E28" s="33" t="s">
        <v>328</v>
      </c>
      <c r="F28" s="32" t="s">
        <v>482</v>
      </c>
      <c r="G28" s="31" t="s">
        <v>1680</v>
      </c>
      <c r="H28" s="30" t="s">
        <v>730</v>
      </c>
      <c r="I28" s="29" t="s">
        <v>8</v>
      </c>
      <c r="J28" s="56" t="s">
        <v>1583</v>
      </c>
      <c r="K28" s="54" t="s">
        <v>1583</v>
      </c>
      <c r="L28" s="55" t="s">
        <v>1681</v>
      </c>
      <c r="M28" s="72">
        <v>108675</v>
      </c>
      <c r="N28" s="86"/>
      <c r="R28" s="79"/>
      <c r="S28" s="80"/>
      <c r="T28" s="80"/>
      <c r="U28" s="80"/>
      <c r="V28" s="80"/>
      <c r="W28" s="80"/>
      <c r="X28" s="81"/>
      <c r="Y28" s="81"/>
    </row>
    <row r="29" spans="1:25" s="37" customFormat="1" ht="22.5" customHeight="1" x14ac:dyDescent="0.25">
      <c r="A29" s="35">
        <v>23</v>
      </c>
      <c r="B29" s="35"/>
      <c r="C29" s="35" t="s">
        <v>1682</v>
      </c>
      <c r="D29" s="34" t="s">
        <v>1683</v>
      </c>
      <c r="E29" s="33" t="s">
        <v>1684</v>
      </c>
      <c r="F29" s="32" t="s">
        <v>751</v>
      </c>
      <c r="G29" s="31" t="s">
        <v>1491</v>
      </c>
      <c r="H29" s="30" t="s">
        <v>979</v>
      </c>
      <c r="I29" s="29" t="s">
        <v>8</v>
      </c>
      <c r="J29" s="56" t="s">
        <v>1583</v>
      </c>
      <c r="K29" s="54" t="s">
        <v>1583</v>
      </c>
      <c r="L29" s="55" t="s">
        <v>1685</v>
      </c>
      <c r="M29" s="72">
        <v>108675</v>
      </c>
      <c r="N29" s="86"/>
      <c r="R29" s="79"/>
      <c r="S29" s="80"/>
      <c r="T29" s="80"/>
      <c r="U29" s="80"/>
      <c r="V29" s="80"/>
      <c r="W29" s="80"/>
      <c r="X29" s="81"/>
      <c r="Y29" s="81"/>
    </row>
    <row r="30" spans="1:25" s="37" customFormat="1" ht="22.5" customHeight="1" x14ac:dyDescent="0.25">
      <c r="A30" s="35">
        <v>24</v>
      </c>
      <c r="B30" s="35"/>
      <c r="C30" s="35" t="s">
        <v>1686</v>
      </c>
      <c r="D30" s="34" t="s">
        <v>1687</v>
      </c>
      <c r="E30" s="33" t="s">
        <v>528</v>
      </c>
      <c r="F30" s="32" t="s">
        <v>316</v>
      </c>
      <c r="G30" s="31" t="s">
        <v>1688</v>
      </c>
      <c r="H30" s="30" t="s">
        <v>247</v>
      </c>
      <c r="I30" s="29" t="s">
        <v>8</v>
      </c>
      <c r="J30" s="56" t="s">
        <v>1583</v>
      </c>
      <c r="K30" s="54" t="s">
        <v>1583</v>
      </c>
      <c r="L30" s="55" t="s">
        <v>1689</v>
      </c>
      <c r="M30" s="72">
        <v>108675</v>
      </c>
      <c r="N30" s="86"/>
      <c r="R30" s="79"/>
      <c r="S30" s="80"/>
      <c r="T30" s="80"/>
      <c r="U30" s="80"/>
      <c r="V30" s="80"/>
      <c r="W30" s="80"/>
      <c r="X30" s="81"/>
      <c r="Y30" s="81"/>
    </row>
    <row r="31" spans="1:25" s="37" customFormat="1" ht="22.5" customHeight="1" x14ac:dyDescent="0.25">
      <c r="A31" s="35">
        <v>25</v>
      </c>
      <c r="B31" s="35"/>
      <c r="C31" s="35" t="s">
        <v>1690</v>
      </c>
      <c r="D31" s="34" t="s">
        <v>1691</v>
      </c>
      <c r="E31" s="33" t="s">
        <v>1692</v>
      </c>
      <c r="F31" s="32" t="s">
        <v>178</v>
      </c>
      <c r="G31" s="31" t="s">
        <v>1693</v>
      </c>
      <c r="H31" s="30" t="s">
        <v>247</v>
      </c>
      <c r="I31" s="29" t="s">
        <v>8</v>
      </c>
      <c r="J31" s="56" t="s">
        <v>1583</v>
      </c>
      <c r="K31" s="54" t="s">
        <v>1583</v>
      </c>
      <c r="L31" s="55" t="s">
        <v>1694</v>
      </c>
      <c r="M31" s="72">
        <v>108675</v>
      </c>
      <c r="N31" s="86" t="s">
        <v>2622</v>
      </c>
      <c r="R31" s="79"/>
      <c r="S31" s="80"/>
      <c r="T31" s="80"/>
      <c r="U31" s="80"/>
      <c r="V31" s="80"/>
      <c r="W31" s="80"/>
      <c r="X31" s="81"/>
      <c r="Y31" s="81"/>
    </row>
    <row r="32" spans="1:25" s="37" customFormat="1" ht="22.5" customHeight="1" x14ac:dyDescent="0.25">
      <c r="A32" s="35">
        <v>26</v>
      </c>
      <c r="B32" s="35"/>
      <c r="C32" s="35" t="s">
        <v>1695</v>
      </c>
      <c r="D32" s="34" t="s">
        <v>1696</v>
      </c>
      <c r="E32" s="33" t="s">
        <v>1170</v>
      </c>
      <c r="F32" s="32" t="s">
        <v>1128</v>
      </c>
      <c r="G32" s="31" t="s">
        <v>1697</v>
      </c>
      <c r="H32" s="30" t="s">
        <v>9</v>
      </c>
      <c r="I32" s="29" t="s">
        <v>8</v>
      </c>
      <c r="J32" s="56" t="s">
        <v>1583</v>
      </c>
      <c r="K32" s="54" t="s">
        <v>1583</v>
      </c>
      <c r="L32" s="55" t="s">
        <v>99</v>
      </c>
      <c r="M32" s="72">
        <v>1750000</v>
      </c>
      <c r="N32" s="86"/>
      <c r="R32" s="79"/>
      <c r="S32" s="80"/>
      <c r="T32" s="80"/>
      <c r="U32" s="80"/>
      <c r="V32" s="80"/>
      <c r="W32" s="80"/>
      <c r="X32" s="81"/>
      <c r="Y32" s="81"/>
    </row>
    <row r="33" spans="1:25" s="37" customFormat="1" ht="22.5" customHeight="1" x14ac:dyDescent="0.25">
      <c r="A33" s="35">
        <v>27</v>
      </c>
      <c r="B33" s="35"/>
      <c r="C33" s="35" t="s">
        <v>1698</v>
      </c>
      <c r="D33" s="34" t="s">
        <v>1699</v>
      </c>
      <c r="E33" s="33" t="s">
        <v>1700</v>
      </c>
      <c r="F33" s="32" t="s">
        <v>113</v>
      </c>
      <c r="G33" s="31" t="s">
        <v>1257</v>
      </c>
      <c r="H33" s="30" t="s">
        <v>979</v>
      </c>
      <c r="I33" s="29" t="s">
        <v>8</v>
      </c>
      <c r="J33" s="56" t="s">
        <v>1583</v>
      </c>
      <c r="K33" s="54" t="s">
        <v>1583</v>
      </c>
      <c r="L33" s="55" t="s">
        <v>1701</v>
      </c>
      <c r="M33" s="72">
        <v>108675</v>
      </c>
      <c r="N33" s="86"/>
      <c r="R33" s="79"/>
      <c r="S33" s="80"/>
      <c r="T33" s="80"/>
      <c r="U33" s="80"/>
      <c r="V33" s="80"/>
      <c r="W33" s="80"/>
      <c r="X33" s="81"/>
      <c r="Y33" s="81"/>
    </row>
    <row r="34" spans="1:25" s="37" customFormat="1" ht="22.5" customHeight="1" x14ac:dyDescent="0.25">
      <c r="A34" s="35">
        <v>28</v>
      </c>
      <c r="B34" s="35"/>
      <c r="C34" s="35" t="s">
        <v>1702</v>
      </c>
      <c r="D34" s="34" t="s">
        <v>1703</v>
      </c>
      <c r="E34" s="33" t="s">
        <v>1704</v>
      </c>
      <c r="F34" s="32" t="s">
        <v>71</v>
      </c>
      <c r="G34" s="31" t="s">
        <v>1705</v>
      </c>
      <c r="H34" s="30" t="s">
        <v>127</v>
      </c>
      <c r="I34" s="29" t="s">
        <v>8</v>
      </c>
      <c r="J34" s="56" t="s">
        <v>1583</v>
      </c>
      <c r="K34" s="54" t="s">
        <v>1583</v>
      </c>
      <c r="L34" s="55" t="s">
        <v>1706</v>
      </c>
      <c r="M34" s="72">
        <v>108675</v>
      </c>
      <c r="N34" s="86"/>
      <c r="R34" s="79"/>
      <c r="S34" s="80"/>
      <c r="T34" s="80"/>
      <c r="U34" s="80"/>
      <c r="V34" s="80"/>
      <c r="W34" s="80"/>
      <c r="X34" s="81"/>
      <c r="Y34" s="81"/>
    </row>
    <row r="35" spans="1:25" s="37" customFormat="1" ht="22.5" customHeight="1" x14ac:dyDescent="0.25">
      <c r="A35" s="35">
        <v>29</v>
      </c>
      <c r="B35" s="35"/>
      <c r="C35" s="35" t="s">
        <v>1707</v>
      </c>
      <c r="D35" s="34" t="s">
        <v>1708</v>
      </c>
      <c r="E35" s="33" t="s">
        <v>1709</v>
      </c>
      <c r="F35" s="32" t="s">
        <v>158</v>
      </c>
      <c r="G35" s="31" t="s">
        <v>1710</v>
      </c>
      <c r="H35" s="30" t="s">
        <v>1371</v>
      </c>
      <c r="I35" s="29" t="s">
        <v>8</v>
      </c>
      <c r="J35" s="56" t="s">
        <v>1583</v>
      </c>
      <c r="K35" s="54" t="s">
        <v>1583</v>
      </c>
      <c r="L35" s="55" t="s">
        <v>1711</v>
      </c>
      <c r="M35" s="72">
        <v>108675</v>
      </c>
      <c r="N35" s="86"/>
      <c r="R35" s="79"/>
      <c r="S35" s="80"/>
      <c r="T35" s="80"/>
      <c r="U35" s="80"/>
      <c r="V35" s="80"/>
      <c r="W35" s="80"/>
      <c r="X35" s="81"/>
      <c r="Y35" s="81"/>
    </row>
    <row r="36" spans="1:25" s="37" customFormat="1" ht="22.5" customHeight="1" x14ac:dyDescent="0.25">
      <c r="A36" s="35">
        <v>30</v>
      </c>
      <c r="B36" s="35"/>
      <c r="C36" s="35" t="s">
        <v>1712</v>
      </c>
      <c r="D36" s="34" t="s">
        <v>1713</v>
      </c>
      <c r="E36" s="33" t="s">
        <v>412</v>
      </c>
      <c r="F36" s="32" t="s">
        <v>1714</v>
      </c>
      <c r="G36" s="31" t="s">
        <v>1715</v>
      </c>
      <c r="H36" s="30" t="s">
        <v>804</v>
      </c>
      <c r="I36" s="29" t="s">
        <v>8</v>
      </c>
      <c r="J36" s="56" t="s">
        <v>1583</v>
      </c>
      <c r="K36" s="54" t="s">
        <v>1583</v>
      </c>
      <c r="L36" s="55" t="s">
        <v>1716</v>
      </c>
      <c r="M36" s="72">
        <v>108675</v>
      </c>
      <c r="N36" s="86"/>
      <c r="R36" s="79"/>
      <c r="S36" s="80"/>
      <c r="T36" s="80"/>
      <c r="U36" s="80"/>
      <c r="V36" s="80"/>
      <c r="W36" s="80"/>
      <c r="X36" s="81"/>
      <c r="Y36" s="81"/>
    </row>
    <row r="37" spans="1:25" s="37" customFormat="1" ht="22.5" customHeight="1" x14ac:dyDescent="0.25">
      <c r="A37" s="35">
        <v>31</v>
      </c>
      <c r="B37" s="35"/>
      <c r="C37" s="35" t="s">
        <v>1717</v>
      </c>
      <c r="D37" s="34" t="s">
        <v>1718</v>
      </c>
      <c r="E37" s="33" t="s">
        <v>1719</v>
      </c>
      <c r="F37" s="32" t="s">
        <v>144</v>
      </c>
      <c r="G37" s="31" t="s">
        <v>1720</v>
      </c>
      <c r="H37" s="30" t="s">
        <v>804</v>
      </c>
      <c r="I37" s="29" t="s">
        <v>8</v>
      </c>
      <c r="J37" s="56" t="s">
        <v>1583</v>
      </c>
      <c r="K37" s="54" t="s">
        <v>1583</v>
      </c>
      <c r="L37" s="55" t="s">
        <v>1721</v>
      </c>
      <c r="M37" s="72">
        <v>108675</v>
      </c>
      <c r="N37" s="86"/>
      <c r="R37" s="79"/>
      <c r="S37" s="80"/>
      <c r="T37" s="80"/>
      <c r="U37" s="80"/>
      <c r="V37" s="80"/>
      <c r="W37" s="80"/>
      <c r="X37" s="81"/>
      <c r="Y37" s="81"/>
    </row>
    <row r="38" spans="1:25" s="37" customFormat="1" ht="22.5" customHeight="1" x14ac:dyDescent="0.25">
      <c r="A38" s="35">
        <v>32</v>
      </c>
      <c r="B38" s="35"/>
      <c r="C38" s="35" t="s">
        <v>1722</v>
      </c>
      <c r="D38" s="34" t="s">
        <v>1723</v>
      </c>
      <c r="E38" s="33" t="s">
        <v>1724</v>
      </c>
      <c r="F38" s="32" t="s">
        <v>848</v>
      </c>
      <c r="G38" s="31" t="s">
        <v>1725</v>
      </c>
      <c r="H38" s="30" t="s">
        <v>153</v>
      </c>
      <c r="I38" s="29" t="s">
        <v>8</v>
      </c>
      <c r="J38" s="56" t="s">
        <v>1583</v>
      </c>
      <c r="K38" s="54" t="s">
        <v>1583</v>
      </c>
      <c r="L38" s="55" t="s">
        <v>99</v>
      </c>
      <c r="M38" s="72">
        <v>1750000</v>
      </c>
      <c r="N38" s="86"/>
      <c r="R38" s="79"/>
      <c r="S38" s="80"/>
      <c r="T38" s="80"/>
      <c r="U38" s="80"/>
      <c r="V38" s="80"/>
      <c r="W38" s="80"/>
      <c r="X38" s="81"/>
      <c r="Y38" s="81"/>
    </row>
    <row r="39" spans="1:25" s="37" customFormat="1" ht="22.5" customHeight="1" x14ac:dyDescent="0.25">
      <c r="A39" s="35">
        <v>33</v>
      </c>
      <c r="B39" s="35"/>
      <c r="C39" s="35" t="s">
        <v>1726</v>
      </c>
      <c r="D39" s="34" t="s">
        <v>176</v>
      </c>
      <c r="E39" s="33" t="s">
        <v>177</v>
      </c>
      <c r="F39" s="32" t="s">
        <v>178</v>
      </c>
      <c r="G39" s="31" t="s">
        <v>179</v>
      </c>
      <c r="H39" s="30" t="s">
        <v>139</v>
      </c>
      <c r="I39" s="29" t="s">
        <v>8</v>
      </c>
      <c r="J39" s="56" t="s">
        <v>1583</v>
      </c>
      <c r="K39" s="54" t="s">
        <v>1583</v>
      </c>
      <c r="L39" s="55" t="s">
        <v>1727</v>
      </c>
      <c r="M39" s="72">
        <v>108675</v>
      </c>
      <c r="N39" s="86"/>
      <c r="R39" s="79"/>
      <c r="S39" s="80"/>
      <c r="T39" s="80"/>
      <c r="U39" s="80"/>
      <c r="V39" s="80"/>
      <c r="W39" s="80"/>
      <c r="X39" s="81"/>
      <c r="Y39" s="81"/>
    </row>
    <row r="40" spans="1:25" s="37" customFormat="1" ht="22.5" customHeight="1" x14ac:dyDescent="0.25">
      <c r="A40" s="35">
        <v>34</v>
      </c>
      <c r="B40" s="35"/>
      <c r="C40" s="35" t="s">
        <v>1728</v>
      </c>
      <c r="D40" s="34" t="s">
        <v>1729</v>
      </c>
      <c r="E40" s="33" t="s">
        <v>997</v>
      </c>
      <c r="F40" s="32" t="s">
        <v>388</v>
      </c>
      <c r="G40" s="31" t="s">
        <v>1730</v>
      </c>
      <c r="H40" s="30" t="s">
        <v>139</v>
      </c>
      <c r="I40" s="29" t="s">
        <v>8</v>
      </c>
      <c r="J40" s="56" t="s">
        <v>1583</v>
      </c>
      <c r="K40" s="54" t="s">
        <v>1583</v>
      </c>
      <c r="L40" s="55" t="s">
        <v>1731</v>
      </c>
      <c r="M40" s="72">
        <v>108675</v>
      </c>
      <c r="N40" s="86"/>
      <c r="R40" s="79"/>
      <c r="S40" s="80"/>
      <c r="T40" s="80"/>
      <c r="U40" s="80"/>
      <c r="V40" s="80"/>
      <c r="W40" s="80"/>
      <c r="X40" s="81"/>
      <c r="Y40" s="81"/>
    </row>
    <row r="41" spans="1:25" s="37" customFormat="1" ht="22.5" customHeight="1" x14ac:dyDescent="0.25">
      <c r="A41" s="35">
        <v>35</v>
      </c>
      <c r="B41" s="35"/>
      <c r="C41" s="35" t="s">
        <v>1732</v>
      </c>
      <c r="D41" s="34" t="s">
        <v>1733</v>
      </c>
      <c r="E41" s="33" t="s">
        <v>394</v>
      </c>
      <c r="F41" s="32" t="s">
        <v>23</v>
      </c>
      <c r="G41" s="31" t="s">
        <v>1734</v>
      </c>
      <c r="H41" s="30" t="s">
        <v>21</v>
      </c>
      <c r="I41" s="29" t="s">
        <v>8</v>
      </c>
      <c r="J41" s="56" t="s">
        <v>1583</v>
      </c>
      <c r="K41" s="54" t="s">
        <v>1583</v>
      </c>
      <c r="L41" s="55" t="s">
        <v>1735</v>
      </c>
      <c r="M41" s="72">
        <v>108675</v>
      </c>
      <c r="N41" s="86"/>
      <c r="R41" s="79"/>
      <c r="S41" s="80"/>
      <c r="T41" s="80"/>
      <c r="U41" s="80"/>
      <c r="V41" s="80"/>
      <c r="W41" s="80"/>
      <c r="X41" s="81"/>
      <c r="Y41" s="81"/>
    </row>
    <row r="42" spans="1:25" s="37" customFormat="1" ht="22.5" customHeight="1" x14ac:dyDescent="0.25">
      <c r="A42" s="35">
        <v>36</v>
      </c>
      <c r="B42" s="35"/>
      <c r="C42" s="35" t="s">
        <v>1736</v>
      </c>
      <c r="D42" s="34" t="s">
        <v>1737</v>
      </c>
      <c r="E42" s="33" t="s">
        <v>1738</v>
      </c>
      <c r="F42" s="32" t="s">
        <v>208</v>
      </c>
      <c r="G42" s="31" t="s">
        <v>1739</v>
      </c>
      <c r="H42" s="30" t="s">
        <v>21</v>
      </c>
      <c r="I42" s="29" t="s">
        <v>8</v>
      </c>
      <c r="J42" s="56" t="s">
        <v>1583</v>
      </c>
      <c r="K42" s="54" t="s">
        <v>1583</v>
      </c>
      <c r="L42" s="55" t="s">
        <v>1740</v>
      </c>
      <c r="M42" s="72">
        <v>108675</v>
      </c>
      <c r="N42" s="86"/>
      <c r="R42" s="79"/>
      <c r="S42" s="80"/>
      <c r="T42" s="80"/>
      <c r="U42" s="80"/>
      <c r="V42" s="80"/>
      <c r="W42" s="80"/>
      <c r="X42" s="81"/>
      <c r="Y42" s="81"/>
    </row>
    <row r="43" spans="1:25" s="37" customFormat="1" ht="22.5" customHeight="1" x14ac:dyDescent="0.25">
      <c r="A43" s="35">
        <v>37</v>
      </c>
      <c r="B43" s="35"/>
      <c r="C43" s="35" t="s">
        <v>1741</v>
      </c>
      <c r="D43" s="34" t="s">
        <v>1742</v>
      </c>
      <c r="E43" s="33" t="s">
        <v>1743</v>
      </c>
      <c r="F43" s="32" t="s">
        <v>1744</v>
      </c>
      <c r="G43" s="31" t="s">
        <v>1715</v>
      </c>
      <c r="H43" s="30" t="s">
        <v>127</v>
      </c>
      <c r="I43" s="29" t="s">
        <v>8</v>
      </c>
      <c r="J43" s="56" t="s">
        <v>1583</v>
      </c>
      <c r="K43" s="54" t="s">
        <v>1583</v>
      </c>
      <c r="L43" s="55" t="s">
        <v>1745</v>
      </c>
      <c r="M43" s="72">
        <v>108675</v>
      </c>
      <c r="N43" s="86"/>
      <c r="R43" s="79"/>
      <c r="S43" s="80"/>
      <c r="T43" s="80"/>
      <c r="U43" s="80"/>
      <c r="V43" s="80"/>
      <c r="W43" s="80"/>
      <c r="X43" s="81"/>
      <c r="Y43" s="81"/>
    </row>
    <row r="44" spans="1:25" s="37" customFormat="1" ht="22.5" customHeight="1" x14ac:dyDescent="0.25">
      <c r="A44" s="35">
        <v>38</v>
      </c>
      <c r="B44" s="35"/>
      <c r="C44" s="35" t="s">
        <v>1746</v>
      </c>
      <c r="D44" s="34" t="s">
        <v>1747</v>
      </c>
      <c r="E44" s="33" t="s">
        <v>885</v>
      </c>
      <c r="F44" s="32" t="s">
        <v>1128</v>
      </c>
      <c r="G44" s="31" t="s">
        <v>666</v>
      </c>
      <c r="H44" s="30" t="s">
        <v>1252</v>
      </c>
      <c r="I44" s="29" t="s">
        <v>8</v>
      </c>
      <c r="J44" s="56" t="s">
        <v>1583</v>
      </c>
      <c r="K44" s="54" t="s">
        <v>1583</v>
      </c>
      <c r="L44" s="55" t="s">
        <v>1748</v>
      </c>
      <c r="M44" s="72">
        <v>108675</v>
      </c>
      <c r="N44" s="86"/>
      <c r="R44" s="79"/>
      <c r="S44" s="80"/>
      <c r="T44" s="80"/>
      <c r="U44" s="80"/>
      <c r="V44" s="80"/>
      <c r="W44" s="80"/>
      <c r="X44" s="81"/>
      <c r="Y44" s="81"/>
    </row>
    <row r="45" spans="1:25" s="37" customFormat="1" ht="22.5" customHeight="1" x14ac:dyDescent="0.25">
      <c r="A45" s="35">
        <v>39</v>
      </c>
      <c r="B45" s="35"/>
      <c r="C45" s="35" t="s">
        <v>1749</v>
      </c>
      <c r="D45" s="34" t="s">
        <v>1750</v>
      </c>
      <c r="E45" s="33" t="s">
        <v>885</v>
      </c>
      <c r="F45" s="32" t="s">
        <v>751</v>
      </c>
      <c r="G45" s="31" t="s">
        <v>1751</v>
      </c>
      <c r="H45" s="30" t="s">
        <v>730</v>
      </c>
      <c r="I45" s="29" t="s">
        <v>8</v>
      </c>
      <c r="J45" s="56" t="s">
        <v>1583</v>
      </c>
      <c r="K45" s="54" t="s">
        <v>1583</v>
      </c>
      <c r="L45" s="55" t="s">
        <v>1752</v>
      </c>
      <c r="M45" s="72">
        <v>108675</v>
      </c>
      <c r="N45" s="86"/>
      <c r="R45" s="79"/>
      <c r="S45" s="80"/>
      <c r="T45" s="80"/>
      <c r="U45" s="80"/>
      <c r="V45" s="80"/>
      <c r="W45" s="80"/>
      <c r="X45" s="81"/>
      <c r="Y45" s="81"/>
    </row>
    <row r="46" spans="1:25" s="37" customFormat="1" ht="22.5" customHeight="1" x14ac:dyDescent="0.25">
      <c r="A46" s="35">
        <v>40</v>
      </c>
      <c r="B46" s="35"/>
      <c r="C46" s="35" t="s">
        <v>1753</v>
      </c>
      <c r="D46" s="34" t="s">
        <v>1754</v>
      </c>
      <c r="E46" s="33" t="s">
        <v>1755</v>
      </c>
      <c r="F46" s="32" t="s">
        <v>1756</v>
      </c>
      <c r="G46" s="31" t="s">
        <v>1757</v>
      </c>
      <c r="H46" s="30" t="s">
        <v>408</v>
      </c>
      <c r="I46" s="29" t="s">
        <v>8</v>
      </c>
      <c r="J46" s="56" t="s">
        <v>1583</v>
      </c>
      <c r="K46" s="54" t="s">
        <v>1583</v>
      </c>
      <c r="L46" s="55" t="s">
        <v>1758</v>
      </c>
      <c r="M46" s="72">
        <v>108675</v>
      </c>
      <c r="N46" s="86"/>
      <c r="R46" s="79"/>
      <c r="S46" s="80"/>
      <c r="T46" s="80"/>
      <c r="U46" s="80"/>
      <c r="V46" s="80"/>
      <c r="W46" s="80"/>
      <c r="X46" s="81"/>
      <c r="Y46" s="81"/>
    </row>
    <row r="47" spans="1:25" s="37" customFormat="1" ht="22.5" customHeight="1" x14ac:dyDescent="0.25">
      <c r="A47" s="35">
        <v>41</v>
      </c>
      <c r="B47" s="35"/>
      <c r="C47" s="35" t="s">
        <v>1759</v>
      </c>
      <c r="D47" s="34" t="s">
        <v>1760</v>
      </c>
      <c r="E47" s="33" t="s">
        <v>1761</v>
      </c>
      <c r="F47" s="32" t="s">
        <v>144</v>
      </c>
      <c r="G47" s="31" t="s">
        <v>1762</v>
      </c>
      <c r="H47" s="30" t="s">
        <v>153</v>
      </c>
      <c r="I47" s="29" t="s">
        <v>8</v>
      </c>
      <c r="J47" s="56" t="s">
        <v>1583</v>
      </c>
      <c r="K47" s="54" t="s">
        <v>1583</v>
      </c>
      <c r="L47" s="55" t="s">
        <v>1763</v>
      </c>
      <c r="M47" s="72">
        <v>108675</v>
      </c>
      <c r="N47" s="86" t="s">
        <v>2623</v>
      </c>
      <c r="R47" s="79"/>
      <c r="S47" s="80"/>
      <c r="T47" s="80"/>
      <c r="U47" s="80"/>
      <c r="V47" s="80"/>
      <c r="W47" s="80"/>
      <c r="X47" s="81"/>
      <c r="Y47" s="81"/>
    </row>
    <row r="48" spans="1:25" s="37" customFormat="1" ht="22.5" customHeight="1" x14ac:dyDescent="0.25">
      <c r="A48" s="35">
        <v>42</v>
      </c>
      <c r="B48" s="35"/>
      <c r="C48" s="35" t="s">
        <v>1764</v>
      </c>
      <c r="D48" s="34" t="s">
        <v>1765</v>
      </c>
      <c r="E48" s="33" t="s">
        <v>1766</v>
      </c>
      <c r="F48" s="32" t="s">
        <v>1166</v>
      </c>
      <c r="G48" s="31" t="s">
        <v>1767</v>
      </c>
      <c r="H48" s="30" t="s">
        <v>747</v>
      </c>
      <c r="I48" s="29" t="s">
        <v>8</v>
      </c>
      <c r="J48" s="56" t="s">
        <v>1583</v>
      </c>
      <c r="K48" s="54" t="s">
        <v>1583</v>
      </c>
      <c r="L48" s="55" t="s">
        <v>1768</v>
      </c>
      <c r="M48" s="72">
        <v>108675</v>
      </c>
      <c r="N48" s="86"/>
      <c r="R48" s="79"/>
      <c r="S48" s="80"/>
      <c r="T48" s="80"/>
      <c r="U48" s="80"/>
      <c r="V48" s="80"/>
      <c r="W48" s="80"/>
      <c r="X48" s="81"/>
      <c r="Y48" s="81"/>
    </row>
    <row r="49" spans="1:25" s="37" customFormat="1" ht="22.5" customHeight="1" x14ac:dyDescent="0.25">
      <c r="A49" s="35">
        <v>43</v>
      </c>
      <c r="B49" s="35"/>
      <c r="C49" s="35" t="s">
        <v>1769</v>
      </c>
      <c r="D49" s="34" t="s">
        <v>1770</v>
      </c>
      <c r="E49" s="33" t="s">
        <v>997</v>
      </c>
      <c r="F49" s="32" t="s">
        <v>316</v>
      </c>
      <c r="G49" s="31" t="s">
        <v>419</v>
      </c>
      <c r="H49" s="30" t="s">
        <v>1371</v>
      </c>
      <c r="I49" s="29" t="s">
        <v>8</v>
      </c>
      <c r="J49" s="56" t="s">
        <v>1583</v>
      </c>
      <c r="K49" s="54" t="s">
        <v>1583</v>
      </c>
      <c r="L49" s="55" t="s">
        <v>1771</v>
      </c>
      <c r="M49" s="72">
        <v>108675</v>
      </c>
      <c r="N49" s="86"/>
      <c r="R49" s="79"/>
      <c r="S49" s="80"/>
      <c r="T49" s="80"/>
      <c r="U49" s="80"/>
      <c r="V49" s="80"/>
      <c r="W49" s="80"/>
      <c r="X49" s="81"/>
      <c r="Y49" s="81"/>
    </row>
    <row r="50" spans="1:25" s="37" customFormat="1" ht="22.5" customHeight="1" x14ac:dyDescent="0.25">
      <c r="A50" s="35">
        <v>44</v>
      </c>
      <c r="B50" s="35"/>
      <c r="C50" s="35" t="s">
        <v>1772</v>
      </c>
      <c r="D50" s="34" t="s">
        <v>1773</v>
      </c>
      <c r="E50" s="33" t="s">
        <v>1774</v>
      </c>
      <c r="F50" s="32" t="s">
        <v>1391</v>
      </c>
      <c r="G50" s="31" t="s">
        <v>1526</v>
      </c>
      <c r="H50" s="30" t="s">
        <v>1775</v>
      </c>
      <c r="I50" s="29" t="s">
        <v>8</v>
      </c>
      <c r="J50" s="56" t="s">
        <v>1583</v>
      </c>
      <c r="K50" s="54" t="s">
        <v>1583</v>
      </c>
      <c r="L50" s="55" t="s">
        <v>1776</v>
      </c>
      <c r="M50" s="72">
        <v>108675</v>
      </c>
      <c r="N50" s="86"/>
      <c r="R50" s="79"/>
      <c r="S50" s="80"/>
      <c r="T50" s="80"/>
      <c r="U50" s="80"/>
      <c r="V50" s="80"/>
      <c r="W50" s="80"/>
      <c r="X50" s="81"/>
      <c r="Y50" s="81"/>
    </row>
    <row r="51" spans="1:25" s="37" customFormat="1" ht="22.5" customHeight="1" x14ac:dyDescent="0.25">
      <c r="A51" s="35">
        <v>45</v>
      </c>
      <c r="B51" s="35"/>
      <c r="C51" s="35" t="s">
        <v>1777</v>
      </c>
      <c r="D51" s="34" t="s">
        <v>1778</v>
      </c>
      <c r="E51" s="33" t="s">
        <v>1779</v>
      </c>
      <c r="F51" s="32" t="s">
        <v>699</v>
      </c>
      <c r="G51" s="31" t="s">
        <v>1780</v>
      </c>
      <c r="H51" s="30" t="s">
        <v>643</v>
      </c>
      <c r="I51" s="29" t="s">
        <v>8</v>
      </c>
      <c r="J51" s="56" t="s">
        <v>1583</v>
      </c>
      <c r="K51" s="54" t="s">
        <v>1583</v>
      </c>
      <c r="L51" s="55" t="s">
        <v>1781</v>
      </c>
      <c r="M51" s="72">
        <v>108675</v>
      </c>
      <c r="N51" s="86"/>
      <c r="R51" s="79"/>
      <c r="S51" s="80"/>
      <c r="T51" s="80"/>
      <c r="U51" s="80"/>
      <c r="V51" s="80"/>
      <c r="W51" s="80"/>
      <c r="X51" s="81"/>
      <c r="Y51" s="81"/>
    </row>
    <row r="52" spans="1:25" s="37" customFormat="1" ht="22.5" customHeight="1" x14ac:dyDescent="0.25">
      <c r="A52" s="35">
        <v>46</v>
      </c>
      <c r="B52" s="35"/>
      <c r="C52" s="35" t="s">
        <v>1782</v>
      </c>
      <c r="D52" s="34" t="s">
        <v>1783</v>
      </c>
      <c r="E52" s="33" t="s">
        <v>65</v>
      </c>
      <c r="F52" s="32" t="s">
        <v>809</v>
      </c>
      <c r="G52" s="31" t="s">
        <v>1784</v>
      </c>
      <c r="H52" s="30" t="s">
        <v>1470</v>
      </c>
      <c r="I52" s="29" t="s">
        <v>8</v>
      </c>
      <c r="J52" s="56" t="s">
        <v>1785</v>
      </c>
      <c r="K52" s="54" t="s">
        <v>1785</v>
      </c>
      <c r="L52" s="55" t="s">
        <v>1786</v>
      </c>
      <c r="M52" s="72">
        <v>108675</v>
      </c>
      <c r="N52" s="86"/>
      <c r="R52" s="79"/>
      <c r="S52" s="80"/>
      <c r="T52" s="80"/>
      <c r="U52" s="80"/>
      <c r="V52" s="80"/>
      <c r="W52" s="80"/>
      <c r="X52" s="81"/>
      <c r="Y52" s="81"/>
    </row>
    <row r="53" spans="1:25" s="37" customFormat="1" ht="22.5" customHeight="1" x14ac:dyDescent="0.25">
      <c r="A53" s="35">
        <v>47</v>
      </c>
      <c r="B53" s="35"/>
      <c r="C53" s="35" t="s">
        <v>1787</v>
      </c>
      <c r="D53" s="34" t="s">
        <v>1788</v>
      </c>
      <c r="E53" s="33" t="s">
        <v>1789</v>
      </c>
      <c r="F53" s="32" t="s">
        <v>96</v>
      </c>
      <c r="G53" s="31" t="s">
        <v>1050</v>
      </c>
      <c r="H53" s="30" t="s">
        <v>37</v>
      </c>
      <c r="I53" s="29" t="s">
        <v>8</v>
      </c>
      <c r="J53" s="56" t="s">
        <v>1785</v>
      </c>
      <c r="K53" s="54" t="s">
        <v>1785</v>
      </c>
      <c r="L53" s="55" t="s">
        <v>1790</v>
      </c>
      <c r="M53" s="72">
        <v>108675</v>
      </c>
      <c r="N53" s="86"/>
      <c r="R53" s="79"/>
      <c r="S53" s="80"/>
      <c r="T53" s="80"/>
      <c r="U53" s="80"/>
      <c r="V53" s="80"/>
      <c r="W53" s="80"/>
      <c r="X53" s="81"/>
      <c r="Y53" s="81"/>
    </row>
    <row r="54" spans="1:25" s="37" customFormat="1" ht="22.5" customHeight="1" x14ac:dyDescent="0.25">
      <c r="A54" s="35">
        <v>48</v>
      </c>
      <c r="B54" s="35"/>
      <c r="C54" s="35" t="s">
        <v>1791</v>
      </c>
      <c r="D54" s="34" t="s">
        <v>1792</v>
      </c>
      <c r="E54" s="33" t="s">
        <v>1793</v>
      </c>
      <c r="F54" s="32" t="s">
        <v>1095</v>
      </c>
      <c r="G54" s="31" t="s">
        <v>1794</v>
      </c>
      <c r="H54" s="30" t="s">
        <v>127</v>
      </c>
      <c r="I54" s="29" t="s">
        <v>8</v>
      </c>
      <c r="J54" s="56" t="s">
        <v>1785</v>
      </c>
      <c r="K54" s="54" t="s">
        <v>1785</v>
      </c>
      <c r="L54" s="55" t="s">
        <v>1795</v>
      </c>
      <c r="M54" s="72">
        <v>108675</v>
      </c>
      <c r="N54" s="86"/>
      <c r="R54" s="79"/>
      <c r="S54" s="80"/>
      <c r="T54" s="80"/>
      <c r="U54" s="80"/>
      <c r="V54" s="80"/>
      <c r="W54" s="80"/>
      <c r="X54" s="81"/>
      <c r="Y54" s="81"/>
    </row>
    <row r="55" spans="1:25" s="37" customFormat="1" ht="22.5" customHeight="1" x14ac:dyDescent="0.25">
      <c r="A55" s="35">
        <v>49</v>
      </c>
      <c r="B55" s="35"/>
      <c r="C55" s="35" t="s">
        <v>1796</v>
      </c>
      <c r="D55" s="34" t="s">
        <v>1797</v>
      </c>
      <c r="E55" s="33" t="s">
        <v>328</v>
      </c>
      <c r="F55" s="32" t="s">
        <v>1566</v>
      </c>
      <c r="G55" s="31" t="s">
        <v>1798</v>
      </c>
      <c r="H55" s="30" t="s">
        <v>804</v>
      </c>
      <c r="I55" s="29" t="s">
        <v>8</v>
      </c>
      <c r="J55" s="56" t="s">
        <v>1785</v>
      </c>
      <c r="K55" s="54" t="s">
        <v>1785</v>
      </c>
      <c r="L55" s="55" t="s">
        <v>1799</v>
      </c>
      <c r="M55" s="72">
        <v>108675</v>
      </c>
      <c r="N55" s="86"/>
      <c r="R55" s="79"/>
      <c r="S55" s="80"/>
      <c r="T55" s="80"/>
      <c r="U55" s="80"/>
      <c r="V55" s="80"/>
      <c r="W55" s="80"/>
      <c r="X55" s="81"/>
      <c r="Y55" s="81"/>
    </row>
    <row r="56" spans="1:25" s="37" customFormat="1" ht="22.5" customHeight="1" x14ac:dyDescent="0.25">
      <c r="A56" s="35">
        <v>50</v>
      </c>
      <c r="B56" s="35"/>
      <c r="C56" s="35" t="s">
        <v>1800</v>
      </c>
      <c r="D56" s="34" t="s">
        <v>1801</v>
      </c>
      <c r="E56" s="33" t="s">
        <v>1802</v>
      </c>
      <c r="F56" s="32" t="s">
        <v>809</v>
      </c>
      <c r="G56" s="31" t="s">
        <v>1803</v>
      </c>
      <c r="H56" s="30" t="s">
        <v>515</v>
      </c>
      <c r="I56" s="29" t="s">
        <v>8</v>
      </c>
      <c r="J56" s="56" t="s">
        <v>1785</v>
      </c>
      <c r="K56" s="54" t="s">
        <v>1785</v>
      </c>
      <c r="L56" s="55" t="s">
        <v>1804</v>
      </c>
      <c r="M56" s="72">
        <v>108675</v>
      </c>
      <c r="N56" s="86"/>
      <c r="R56" s="79"/>
      <c r="S56" s="80"/>
      <c r="T56" s="80"/>
      <c r="U56" s="80"/>
      <c r="V56" s="80"/>
      <c r="W56" s="80"/>
      <c r="X56" s="81"/>
      <c r="Y56" s="81"/>
    </row>
    <row r="57" spans="1:25" s="37" customFormat="1" ht="22.5" customHeight="1" x14ac:dyDescent="0.25">
      <c r="A57" s="35">
        <v>51</v>
      </c>
      <c r="B57" s="35"/>
      <c r="C57" s="35" t="s">
        <v>1805</v>
      </c>
      <c r="D57" s="34" t="s">
        <v>1806</v>
      </c>
      <c r="E57" s="33" t="s">
        <v>1807</v>
      </c>
      <c r="F57" s="32" t="s">
        <v>734</v>
      </c>
      <c r="G57" s="31" t="s">
        <v>1808</v>
      </c>
      <c r="H57" s="30" t="s">
        <v>964</v>
      </c>
      <c r="I57" s="29" t="s">
        <v>8</v>
      </c>
      <c r="J57" s="56" t="s">
        <v>1785</v>
      </c>
      <c r="K57" s="54" t="s">
        <v>1785</v>
      </c>
      <c r="L57" s="55" t="s">
        <v>1809</v>
      </c>
      <c r="M57" s="72">
        <v>108675</v>
      </c>
      <c r="N57" s="86"/>
      <c r="R57" s="79"/>
      <c r="S57" s="80"/>
      <c r="T57" s="80"/>
      <c r="U57" s="80"/>
      <c r="V57" s="80"/>
      <c r="W57" s="80"/>
      <c r="X57" s="81"/>
      <c r="Y57" s="81"/>
    </row>
    <row r="58" spans="1:25" s="37" customFormat="1" ht="22.5" customHeight="1" x14ac:dyDescent="0.25">
      <c r="A58" s="35">
        <v>52</v>
      </c>
      <c r="B58" s="35"/>
      <c r="C58" s="35" t="s">
        <v>1810</v>
      </c>
      <c r="D58" s="34" t="s">
        <v>1811</v>
      </c>
      <c r="E58" s="33" t="s">
        <v>1812</v>
      </c>
      <c r="F58" s="32" t="s">
        <v>538</v>
      </c>
      <c r="G58" s="31" t="s">
        <v>1813</v>
      </c>
      <c r="H58" s="30" t="s">
        <v>21</v>
      </c>
      <c r="I58" s="29" t="s">
        <v>8</v>
      </c>
      <c r="J58" s="56" t="s">
        <v>1785</v>
      </c>
      <c r="K58" s="54" t="s">
        <v>1785</v>
      </c>
      <c r="L58" s="55" t="s">
        <v>1814</v>
      </c>
      <c r="M58" s="72">
        <v>108675</v>
      </c>
      <c r="N58" s="86"/>
      <c r="R58" s="79"/>
      <c r="S58" s="80"/>
      <c r="T58" s="80"/>
      <c r="U58" s="80"/>
      <c r="V58" s="80"/>
      <c r="W58" s="80"/>
      <c r="X58" s="81"/>
      <c r="Y58" s="81"/>
    </row>
    <row r="59" spans="1:25" s="37" customFormat="1" ht="22.5" customHeight="1" x14ac:dyDescent="0.25">
      <c r="A59" s="35">
        <v>53</v>
      </c>
      <c r="B59" s="35"/>
      <c r="C59" s="35" t="s">
        <v>1815</v>
      </c>
      <c r="D59" s="34" t="s">
        <v>1816</v>
      </c>
      <c r="E59" s="33" t="s">
        <v>1817</v>
      </c>
      <c r="F59" s="32" t="s">
        <v>1074</v>
      </c>
      <c r="G59" s="31" t="s">
        <v>1090</v>
      </c>
      <c r="H59" s="30" t="s">
        <v>613</v>
      </c>
      <c r="I59" s="29" t="s">
        <v>8</v>
      </c>
      <c r="J59" s="56" t="s">
        <v>1785</v>
      </c>
      <c r="K59" s="54" t="s">
        <v>1785</v>
      </c>
      <c r="L59" s="55" t="s">
        <v>1818</v>
      </c>
      <c r="M59" s="72">
        <v>108675</v>
      </c>
      <c r="N59" s="86"/>
      <c r="R59" s="79"/>
      <c r="S59" s="80"/>
      <c r="T59" s="80"/>
      <c r="U59" s="80"/>
      <c r="V59" s="80"/>
      <c r="W59" s="80"/>
      <c r="X59" s="81"/>
      <c r="Y59" s="81"/>
    </row>
    <row r="60" spans="1:25" s="37" customFormat="1" ht="22.5" customHeight="1" x14ac:dyDescent="0.25">
      <c r="A60" s="35">
        <v>54</v>
      </c>
      <c r="B60" s="35"/>
      <c r="C60" s="35" t="s">
        <v>1819</v>
      </c>
      <c r="D60" s="34" t="s">
        <v>1820</v>
      </c>
      <c r="E60" s="33" t="s">
        <v>1821</v>
      </c>
      <c r="F60" s="32" t="s">
        <v>370</v>
      </c>
      <c r="G60" s="31" t="s">
        <v>1822</v>
      </c>
      <c r="H60" s="30" t="s">
        <v>787</v>
      </c>
      <c r="I60" s="29" t="s">
        <v>8</v>
      </c>
      <c r="J60" s="56" t="s">
        <v>1785</v>
      </c>
      <c r="K60" s="54" t="s">
        <v>1785</v>
      </c>
      <c r="L60" s="55" t="s">
        <v>1823</v>
      </c>
      <c r="M60" s="72">
        <v>108675</v>
      </c>
      <c r="N60" s="86"/>
      <c r="R60" s="79"/>
      <c r="S60" s="80"/>
      <c r="T60" s="80"/>
      <c r="U60" s="80"/>
      <c r="V60" s="80"/>
      <c r="W60" s="80"/>
      <c r="X60" s="81"/>
      <c r="Y60" s="81"/>
    </row>
    <row r="61" spans="1:25" s="37" customFormat="1" ht="22.5" customHeight="1" x14ac:dyDescent="0.25">
      <c r="A61" s="35">
        <v>55</v>
      </c>
      <c r="B61" s="35"/>
      <c r="C61" s="35" t="s">
        <v>1824</v>
      </c>
      <c r="D61" s="34" t="s">
        <v>1825</v>
      </c>
      <c r="E61" s="33" t="s">
        <v>1826</v>
      </c>
      <c r="F61" s="32" t="s">
        <v>916</v>
      </c>
      <c r="G61" s="31" t="s">
        <v>1322</v>
      </c>
      <c r="H61" s="30" t="s">
        <v>1371</v>
      </c>
      <c r="I61" s="29" t="s">
        <v>8</v>
      </c>
      <c r="J61" s="56" t="s">
        <v>1785</v>
      </c>
      <c r="K61" s="54" t="s">
        <v>1785</v>
      </c>
      <c r="L61" s="55" t="s">
        <v>1827</v>
      </c>
      <c r="M61" s="72">
        <v>108675</v>
      </c>
      <c r="N61" s="86"/>
      <c r="R61" s="79"/>
      <c r="S61" s="80"/>
      <c r="T61" s="80"/>
      <c r="U61" s="80"/>
      <c r="V61" s="80"/>
      <c r="W61" s="80"/>
      <c r="X61" s="81"/>
      <c r="Y61" s="81"/>
    </row>
    <row r="62" spans="1:25" s="37" customFormat="1" ht="22.5" customHeight="1" x14ac:dyDescent="0.25">
      <c r="A62" s="35">
        <v>56</v>
      </c>
      <c r="B62" s="35"/>
      <c r="C62" s="35" t="s">
        <v>1828</v>
      </c>
      <c r="D62" s="34" t="s">
        <v>1829</v>
      </c>
      <c r="E62" s="33" t="s">
        <v>1830</v>
      </c>
      <c r="F62" s="32" t="s">
        <v>916</v>
      </c>
      <c r="G62" s="31" t="s">
        <v>793</v>
      </c>
      <c r="H62" s="30" t="s">
        <v>1371</v>
      </c>
      <c r="I62" s="29" t="s">
        <v>8</v>
      </c>
      <c r="J62" s="56" t="s">
        <v>1785</v>
      </c>
      <c r="K62" s="54" t="s">
        <v>1785</v>
      </c>
      <c r="L62" s="55" t="s">
        <v>99</v>
      </c>
      <c r="M62" s="72">
        <v>108675</v>
      </c>
      <c r="N62" s="86"/>
      <c r="R62" s="79"/>
      <c r="S62" s="80"/>
      <c r="T62" s="80"/>
      <c r="U62" s="80"/>
      <c r="V62" s="80"/>
      <c r="W62" s="80"/>
      <c r="X62" s="81"/>
      <c r="Y62" s="81"/>
    </row>
    <row r="63" spans="1:25" s="37" customFormat="1" ht="22.5" customHeight="1" x14ac:dyDescent="0.25">
      <c r="A63" s="35">
        <v>57</v>
      </c>
      <c r="B63" s="35"/>
      <c r="C63" s="35" t="s">
        <v>1831</v>
      </c>
      <c r="D63" s="34" t="s">
        <v>1832</v>
      </c>
      <c r="E63" s="33" t="s">
        <v>512</v>
      </c>
      <c r="F63" s="32" t="s">
        <v>809</v>
      </c>
      <c r="G63" s="31" t="s">
        <v>1833</v>
      </c>
      <c r="H63" s="30" t="s">
        <v>55</v>
      </c>
      <c r="I63" s="29" t="s">
        <v>8</v>
      </c>
      <c r="J63" s="56" t="s">
        <v>1785</v>
      </c>
      <c r="K63" s="54" t="s">
        <v>1785</v>
      </c>
      <c r="L63" s="55" t="s">
        <v>1834</v>
      </c>
      <c r="M63" s="72">
        <v>108675</v>
      </c>
      <c r="N63" s="86"/>
      <c r="R63" s="79"/>
      <c r="S63" s="80"/>
      <c r="T63" s="80"/>
      <c r="U63" s="80"/>
      <c r="V63" s="80"/>
      <c r="W63" s="80"/>
      <c r="X63" s="81"/>
      <c r="Y63" s="81"/>
    </row>
    <row r="64" spans="1:25" s="37" customFormat="1" ht="22.5" customHeight="1" x14ac:dyDescent="0.25">
      <c r="A64" s="35">
        <v>58</v>
      </c>
      <c r="B64" s="35"/>
      <c r="C64" s="35" t="s">
        <v>1835</v>
      </c>
      <c r="D64" s="34" t="s">
        <v>1836</v>
      </c>
      <c r="E64" s="33" t="s">
        <v>1837</v>
      </c>
      <c r="F64" s="32" t="s">
        <v>1838</v>
      </c>
      <c r="G64" s="31" t="s">
        <v>1251</v>
      </c>
      <c r="H64" s="30" t="s">
        <v>21</v>
      </c>
      <c r="I64" s="29" t="s">
        <v>8</v>
      </c>
      <c r="J64" s="56" t="s">
        <v>1785</v>
      </c>
      <c r="K64" s="54" t="s">
        <v>1785</v>
      </c>
      <c r="L64" s="55" t="s">
        <v>1839</v>
      </c>
      <c r="M64" s="72">
        <v>108675</v>
      </c>
      <c r="N64" s="86"/>
      <c r="R64" s="79"/>
      <c r="S64" s="80"/>
      <c r="T64" s="80"/>
      <c r="U64" s="80"/>
      <c r="V64" s="80"/>
      <c r="W64" s="80"/>
      <c r="X64" s="81"/>
      <c r="Y64" s="81"/>
    </row>
    <row r="65" spans="1:25" s="37" customFormat="1" ht="22.5" customHeight="1" x14ac:dyDescent="0.25">
      <c r="A65" s="35">
        <v>59</v>
      </c>
      <c r="B65" s="35"/>
      <c r="C65" s="35" t="s">
        <v>1840</v>
      </c>
      <c r="D65" s="34" t="s">
        <v>1841</v>
      </c>
      <c r="E65" s="33" t="s">
        <v>1842</v>
      </c>
      <c r="F65" s="32" t="s">
        <v>137</v>
      </c>
      <c r="G65" s="31" t="s">
        <v>269</v>
      </c>
      <c r="H65" s="30" t="s">
        <v>593</v>
      </c>
      <c r="I65" s="29" t="s">
        <v>8</v>
      </c>
      <c r="J65" s="56" t="s">
        <v>1785</v>
      </c>
      <c r="K65" s="54" t="s">
        <v>1785</v>
      </c>
      <c r="L65" s="55" t="s">
        <v>1843</v>
      </c>
      <c r="M65" s="72">
        <v>108675</v>
      </c>
      <c r="N65" s="86"/>
      <c r="R65" s="79"/>
      <c r="S65" s="80"/>
      <c r="T65" s="80"/>
      <c r="U65" s="80"/>
      <c r="V65" s="80"/>
      <c r="W65" s="80"/>
      <c r="X65" s="81"/>
      <c r="Y65" s="81"/>
    </row>
    <row r="66" spans="1:25" s="37" customFormat="1" ht="22.5" customHeight="1" x14ac:dyDescent="0.25">
      <c r="A66" s="35">
        <v>60</v>
      </c>
      <c r="B66" s="35"/>
      <c r="C66" s="35" t="s">
        <v>1844</v>
      </c>
      <c r="D66" s="34" t="s">
        <v>1845</v>
      </c>
      <c r="E66" s="33" t="s">
        <v>1846</v>
      </c>
      <c r="F66" s="32" t="s">
        <v>751</v>
      </c>
      <c r="G66" s="31" t="s">
        <v>1847</v>
      </c>
      <c r="H66" s="30" t="s">
        <v>964</v>
      </c>
      <c r="I66" s="29" t="s">
        <v>8</v>
      </c>
      <c r="J66" s="56" t="s">
        <v>1785</v>
      </c>
      <c r="K66" s="54" t="s">
        <v>1785</v>
      </c>
      <c r="L66" s="55" t="s">
        <v>1848</v>
      </c>
      <c r="M66" s="72">
        <v>108675</v>
      </c>
      <c r="N66" s="86"/>
      <c r="R66" s="79"/>
      <c r="S66" s="80"/>
      <c r="T66" s="80"/>
      <c r="U66" s="80"/>
      <c r="V66" s="80"/>
      <c r="W66" s="80"/>
      <c r="X66" s="81"/>
      <c r="Y66" s="81"/>
    </row>
    <row r="67" spans="1:25" s="37" customFormat="1" ht="22.5" customHeight="1" x14ac:dyDescent="0.25">
      <c r="A67" s="35">
        <v>61</v>
      </c>
      <c r="B67" s="35"/>
      <c r="C67" s="35" t="s">
        <v>1849</v>
      </c>
      <c r="D67" s="34" t="s">
        <v>1850</v>
      </c>
      <c r="E67" s="33" t="s">
        <v>1851</v>
      </c>
      <c r="F67" s="32" t="s">
        <v>916</v>
      </c>
      <c r="G67" s="31" t="s">
        <v>1852</v>
      </c>
      <c r="H67" s="30" t="s">
        <v>1853</v>
      </c>
      <c r="I67" s="29" t="s">
        <v>8</v>
      </c>
      <c r="J67" s="56" t="s">
        <v>1785</v>
      </c>
      <c r="K67" s="54" t="s">
        <v>1785</v>
      </c>
      <c r="L67" s="55" t="s">
        <v>1854</v>
      </c>
      <c r="M67" s="72">
        <v>108675</v>
      </c>
      <c r="N67" s="86"/>
      <c r="R67" s="79"/>
      <c r="S67" s="80"/>
      <c r="T67" s="80"/>
      <c r="U67" s="80"/>
      <c r="V67" s="80"/>
      <c r="W67" s="80"/>
      <c r="X67" s="81"/>
      <c r="Y67" s="81"/>
    </row>
    <row r="68" spans="1:25" s="37" customFormat="1" ht="22.5" customHeight="1" x14ac:dyDescent="0.25">
      <c r="A68" s="35">
        <v>62</v>
      </c>
      <c r="B68" s="35"/>
      <c r="C68" s="35" t="s">
        <v>1855</v>
      </c>
      <c r="D68" s="34" t="s">
        <v>1856</v>
      </c>
      <c r="E68" s="33" t="s">
        <v>150</v>
      </c>
      <c r="F68" s="32" t="s">
        <v>158</v>
      </c>
      <c r="G68" s="31" t="s">
        <v>1857</v>
      </c>
      <c r="H68" s="30" t="s">
        <v>964</v>
      </c>
      <c r="I68" s="29" t="s">
        <v>8</v>
      </c>
      <c r="J68" s="56" t="s">
        <v>1785</v>
      </c>
      <c r="K68" s="54" t="s">
        <v>1785</v>
      </c>
      <c r="L68" s="55" t="s">
        <v>1858</v>
      </c>
      <c r="M68" s="72">
        <v>108675</v>
      </c>
      <c r="N68" s="86" t="s">
        <v>2624</v>
      </c>
      <c r="R68" s="79"/>
      <c r="S68" s="80"/>
      <c r="T68" s="80"/>
      <c r="U68" s="80"/>
      <c r="V68" s="80"/>
      <c r="W68" s="80"/>
      <c r="X68" s="81"/>
      <c r="Y68" s="81"/>
    </row>
    <row r="69" spans="1:25" s="37" customFormat="1" ht="22.5" customHeight="1" x14ac:dyDescent="0.25">
      <c r="A69" s="35">
        <v>63</v>
      </c>
      <c r="B69" s="35"/>
      <c r="C69" s="35" t="s">
        <v>1859</v>
      </c>
      <c r="D69" s="34" t="s">
        <v>1860</v>
      </c>
      <c r="E69" s="33" t="s">
        <v>1861</v>
      </c>
      <c r="F69" s="32" t="s">
        <v>418</v>
      </c>
      <c r="G69" s="31" t="s">
        <v>1862</v>
      </c>
      <c r="H69" s="30" t="s">
        <v>1046</v>
      </c>
      <c r="I69" s="29" t="s">
        <v>8</v>
      </c>
      <c r="J69" s="56" t="s">
        <v>1785</v>
      </c>
      <c r="K69" s="54" t="s">
        <v>1785</v>
      </c>
      <c r="L69" s="55" t="s">
        <v>1863</v>
      </c>
      <c r="M69" s="72">
        <v>108675</v>
      </c>
      <c r="N69" s="86"/>
      <c r="R69" s="79"/>
      <c r="S69" s="80"/>
      <c r="T69" s="80"/>
      <c r="U69" s="80"/>
      <c r="V69" s="80"/>
      <c r="W69" s="80"/>
      <c r="X69" s="81"/>
      <c r="Y69" s="81"/>
    </row>
    <row r="70" spans="1:25" s="37" customFormat="1" ht="22.5" customHeight="1" x14ac:dyDescent="0.25">
      <c r="A70" s="35">
        <v>64</v>
      </c>
      <c r="B70" s="35"/>
      <c r="C70" s="35" t="s">
        <v>1864</v>
      </c>
      <c r="D70" s="34" t="s">
        <v>1865</v>
      </c>
      <c r="E70" s="33" t="s">
        <v>381</v>
      </c>
      <c r="F70" s="32" t="s">
        <v>341</v>
      </c>
      <c r="G70" s="31" t="s">
        <v>434</v>
      </c>
      <c r="H70" s="30" t="s">
        <v>1013</v>
      </c>
      <c r="I70" s="29" t="s">
        <v>8</v>
      </c>
      <c r="J70" s="56" t="s">
        <v>1785</v>
      </c>
      <c r="K70" s="54" t="s">
        <v>1785</v>
      </c>
      <c r="L70" s="55" t="s">
        <v>1866</v>
      </c>
      <c r="M70" s="72">
        <v>108675</v>
      </c>
      <c r="N70" s="86"/>
      <c r="R70" s="79"/>
      <c r="S70" s="80"/>
      <c r="T70" s="80"/>
      <c r="U70" s="80"/>
      <c r="V70" s="80"/>
      <c r="W70" s="80"/>
      <c r="X70" s="81"/>
      <c r="Y70" s="81"/>
    </row>
    <row r="71" spans="1:25" s="37" customFormat="1" ht="22.5" customHeight="1" x14ac:dyDescent="0.25">
      <c r="A71" s="35">
        <v>65</v>
      </c>
      <c r="B71" s="35"/>
      <c r="C71" s="35" t="s">
        <v>1867</v>
      </c>
      <c r="D71" s="34" t="s">
        <v>1868</v>
      </c>
      <c r="E71" s="33" t="s">
        <v>346</v>
      </c>
      <c r="F71" s="32" t="s">
        <v>1869</v>
      </c>
      <c r="G71" s="31" t="s">
        <v>855</v>
      </c>
      <c r="H71" s="30" t="s">
        <v>964</v>
      </c>
      <c r="I71" s="29" t="s">
        <v>8</v>
      </c>
      <c r="J71" s="56" t="s">
        <v>1785</v>
      </c>
      <c r="K71" s="54" t="s">
        <v>1785</v>
      </c>
      <c r="L71" s="55" t="s">
        <v>1870</v>
      </c>
      <c r="M71" s="72">
        <v>108675</v>
      </c>
      <c r="N71" s="86"/>
      <c r="R71" s="79"/>
      <c r="S71" s="80"/>
      <c r="T71" s="80"/>
      <c r="U71" s="80"/>
      <c r="V71" s="80"/>
      <c r="W71" s="80"/>
      <c r="X71" s="81"/>
      <c r="Y71" s="81"/>
    </row>
    <row r="72" spans="1:25" s="37" customFormat="1" ht="22.5" customHeight="1" x14ac:dyDescent="0.25">
      <c r="A72" s="35">
        <v>66</v>
      </c>
      <c r="B72" s="35"/>
      <c r="C72" s="35" t="s">
        <v>1871</v>
      </c>
      <c r="D72" s="34" t="s">
        <v>1872</v>
      </c>
      <c r="E72" s="33" t="s">
        <v>328</v>
      </c>
      <c r="F72" s="32" t="s">
        <v>1873</v>
      </c>
      <c r="G72" s="31" t="s">
        <v>1874</v>
      </c>
      <c r="H72" s="30" t="s">
        <v>1470</v>
      </c>
      <c r="I72" s="29" t="s">
        <v>8</v>
      </c>
      <c r="J72" s="56" t="s">
        <v>1785</v>
      </c>
      <c r="K72" s="54" t="s">
        <v>1785</v>
      </c>
      <c r="L72" s="55" t="s">
        <v>1875</v>
      </c>
      <c r="M72" s="72">
        <v>108675</v>
      </c>
      <c r="N72" s="86"/>
      <c r="R72" s="79"/>
      <c r="S72" s="80"/>
      <c r="T72" s="80"/>
      <c r="U72" s="80"/>
      <c r="V72" s="80"/>
      <c r="W72" s="80"/>
      <c r="X72" s="81"/>
      <c r="Y72" s="81"/>
    </row>
    <row r="73" spans="1:25" s="37" customFormat="1" ht="22.5" customHeight="1" x14ac:dyDescent="0.25">
      <c r="A73" s="35">
        <v>67</v>
      </c>
      <c r="B73" s="35"/>
      <c r="C73" s="35" t="s">
        <v>1876</v>
      </c>
      <c r="D73" s="34" t="s">
        <v>1877</v>
      </c>
      <c r="E73" s="33" t="s">
        <v>1878</v>
      </c>
      <c r="F73" s="32" t="s">
        <v>1879</v>
      </c>
      <c r="G73" s="31" t="s">
        <v>1880</v>
      </c>
      <c r="H73" s="30" t="s">
        <v>37</v>
      </c>
      <c r="I73" s="29" t="s">
        <v>8</v>
      </c>
      <c r="J73" s="56" t="s">
        <v>1785</v>
      </c>
      <c r="K73" s="54" t="s">
        <v>1785</v>
      </c>
      <c r="L73" s="55" t="s">
        <v>1881</v>
      </c>
      <c r="M73" s="72">
        <v>108675</v>
      </c>
      <c r="N73" s="86"/>
      <c r="R73" s="79"/>
      <c r="S73" s="80"/>
      <c r="T73" s="80"/>
      <c r="U73" s="80"/>
      <c r="V73" s="80"/>
      <c r="W73" s="80"/>
      <c r="X73" s="81"/>
      <c r="Y73" s="81"/>
    </row>
    <row r="74" spans="1:25" s="37" customFormat="1" ht="22.5" customHeight="1" x14ac:dyDescent="0.25">
      <c r="A74" s="35">
        <v>68</v>
      </c>
      <c r="B74" s="35"/>
      <c r="C74" s="35" t="s">
        <v>1882</v>
      </c>
      <c r="D74" s="34" t="s">
        <v>1883</v>
      </c>
      <c r="E74" s="33" t="s">
        <v>1344</v>
      </c>
      <c r="F74" s="32" t="s">
        <v>1884</v>
      </c>
      <c r="G74" s="31" t="s">
        <v>1885</v>
      </c>
      <c r="H74" s="30" t="s">
        <v>270</v>
      </c>
      <c r="I74" s="29" t="s">
        <v>8</v>
      </c>
      <c r="J74" s="56" t="s">
        <v>1785</v>
      </c>
      <c r="K74" s="54" t="s">
        <v>1785</v>
      </c>
      <c r="L74" s="55" t="s">
        <v>1886</v>
      </c>
      <c r="M74" s="72">
        <v>108675</v>
      </c>
      <c r="N74" s="86" t="s">
        <v>2625</v>
      </c>
      <c r="R74" s="79"/>
      <c r="S74" s="80"/>
      <c r="T74" s="80"/>
      <c r="U74" s="80"/>
      <c r="V74" s="80"/>
      <c r="W74" s="80"/>
      <c r="X74" s="81"/>
      <c r="Y74" s="81"/>
    </row>
    <row r="75" spans="1:25" s="37" customFormat="1" ht="22.5" customHeight="1" x14ac:dyDescent="0.25">
      <c r="A75" s="35">
        <v>69</v>
      </c>
      <c r="B75" s="35"/>
      <c r="C75" s="35" t="s">
        <v>1887</v>
      </c>
      <c r="D75" s="34" t="s">
        <v>1888</v>
      </c>
      <c r="E75" s="33" t="s">
        <v>1889</v>
      </c>
      <c r="F75" s="32" t="s">
        <v>113</v>
      </c>
      <c r="G75" s="31" t="s">
        <v>1890</v>
      </c>
      <c r="H75" s="30" t="s">
        <v>127</v>
      </c>
      <c r="I75" s="29" t="s">
        <v>8</v>
      </c>
      <c r="J75" s="56" t="s">
        <v>1785</v>
      </c>
      <c r="K75" s="54" t="s">
        <v>1785</v>
      </c>
      <c r="L75" s="55" t="s">
        <v>1891</v>
      </c>
      <c r="M75" s="72">
        <v>108675</v>
      </c>
      <c r="N75" s="86"/>
      <c r="R75" s="79"/>
      <c r="S75" s="80"/>
      <c r="T75" s="80"/>
      <c r="U75" s="80"/>
      <c r="V75" s="80"/>
      <c r="W75" s="80"/>
      <c r="X75" s="81"/>
      <c r="Y75" s="81"/>
    </row>
    <row r="76" spans="1:25" s="37" customFormat="1" ht="22.5" customHeight="1" x14ac:dyDescent="0.25">
      <c r="A76" s="35">
        <v>70</v>
      </c>
      <c r="B76" s="35"/>
      <c r="C76" s="35" t="s">
        <v>1892</v>
      </c>
      <c r="D76" s="34" t="s">
        <v>1893</v>
      </c>
      <c r="E76" s="33" t="s">
        <v>1894</v>
      </c>
      <c r="F76" s="32" t="s">
        <v>1895</v>
      </c>
      <c r="G76" s="31" t="s">
        <v>1896</v>
      </c>
      <c r="H76" s="30" t="s">
        <v>37</v>
      </c>
      <c r="I76" s="29" t="s">
        <v>8</v>
      </c>
      <c r="J76" s="56" t="s">
        <v>1785</v>
      </c>
      <c r="K76" s="54" t="s">
        <v>1785</v>
      </c>
      <c r="L76" s="55" t="s">
        <v>1897</v>
      </c>
      <c r="M76" s="72">
        <v>108675</v>
      </c>
      <c r="N76" s="86"/>
      <c r="R76" s="79"/>
      <c r="S76" s="80"/>
      <c r="T76" s="80"/>
      <c r="U76" s="80"/>
      <c r="V76" s="80"/>
      <c r="W76" s="80"/>
      <c r="X76" s="81"/>
      <c r="Y76" s="81"/>
    </row>
    <row r="77" spans="1:25" s="37" customFormat="1" ht="22.5" customHeight="1" x14ac:dyDescent="0.25">
      <c r="A77" s="35">
        <v>71</v>
      </c>
      <c r="B77" s="35"/>
      <c r="C77" s="35" t="s">
        <v>1898</v>
      </c>
      <c r="D77" s="34" t="s">
        <v>1893</v>
      </c>
      <c r="E77" s="33" t="s">
        <v>1894</v>
      </c>
      <c r="F77" s="32" t="s">
        <v>1895</v>
      </c>
      <c r="G77" s="31" t="s">
        <v>1896</v>
      </c>
      <c r="H77" s="30" t="s">
        <v>37</v>
      </c>
      <c r="I77" s="29" t="s">
        <v>8</v>
      </c>
      <c r="J77" s="56" t="s">
        <v>1785</v>
      </c>
      <c r="K77" s="54" t="s">
        <v>1785</v>
      </c>
      <c r="L77" s="55" t="s">
        <v>99</v>
      </c>
      <c r="M77" s="72">
        <v>1750000</v>
      </c>
      <c r="N77" s="86"/>
      <c r="R77" s="79"/>
      <c r="S77" s="80"/>
      <c r="T77" s="80"/>
      <c r="U77" s="80"/>
      <c r="V77" s="80"/>
      <c r="W77" s="80"/>
      <c r="X77" s="81"/>
      <c r="Y77" s="81"/>
    </row>
    <row r="78" spans="1:25" s="37" customFormat="1" ht="22.5" customHeight="1" x14ac:dyDescent="0.25">
      <c r="A78" s="35">
        <v>72</v>
      </c>
      <c r="B78" s="35"/>
      <c r="C78" s="35" t="s">
        <v>1899</v>
      </c>
      <c r="D78" s="34" t="s">
        <v>1900</v>
      </c>
      <c r="E78" s="33" t="s">
        <v>1339</v>
      </c>
      <c r="F78" s="32" t="s">
        <v>1901</v>
      </c>
      <c r="G78" s="31" t="s">
        <v>1902</v>
      </c>
      <c r="H78" s="30" t="s">
        <v>336</v>
      </c>
      <c r="I78" s="29" t="s">
        <v>8</v>
      </c>
      <c r="J78" s="56" t="s">
        <v>1785</v>
      </c>
      <c r="K78" s="54" t="s">
        <v>1785</v>
      </c>
      <c r="L78" s="55" t="s">
        <v>1903</v>
      </c>
      <c r="M78" s="72">
        <v>108675</v>
      </c>
      <c r="N78" s="86"/>
      <c r="R78" s="79"/>
      <c r="S78" s="80"/>
      <c r="T78" s="80"/>
      <c r="U78" s="80"/>
      <c r="V78" s="80"/>
      <c r="W78" s="80"/>
      <c r="X78" s="81"/>
      <c r="Y78" s="81"/>
    </row>
    <row r="79" spans="1:25" s="37" customFormat="1" ht="22.5" customHeight="1" x14ac:dyDescent="0.25">
      <c r="A79" s="35">
        <v>73</v>
      </c>
      <c r="B79" s="35"/>
      <c r="C79" s="35" t="s">
        <v>1904</v>
      </c>
      <c r="D79" s="34" t="s">
        <v>1905</v>
      </c>
      <c r="E79" s="33" t="s">
        <v>1906</v>
      </c>
      <c r="F79" s="32" t="s">
        <v>1166</v>
      </c>
      <c r="G79" s="31" t="s">
        <v>1907</v>
      </c>
      <c r="H79" s="30" t="s">
        <v>247</v>
      </c>
      <c r="I79" s="29" t="s">
        <v>8</v>
      </c>
      <c r="J79" s="56" t="s">
        <v>1785</v>
      </c>
      <c r="K79" s="54" t="s">
        <v>1785</v>
      </c>
      <c r="L79" s="55" t="s">
        <v>1908</v>
      </c>
      <c r="M79" s="72">
        <v>108675</v>
      </c>
      <c r="N79" s="86"/>
      <c r="R79" s="79"/>
      <c r="S79" s="80"/>
      <c r="T79" s="80"/>
      <c r="U79" s="80"/>
      <c r="V79" s="80"/>
      <c r="W79" s="80"/>
      <c r="X79" s="81"/>
      <c r="Y79" s="81"/>
    </row>
    <row r="80" spans="1:25" s="37" customFormat="1" ht="22.5" customHeight="1" x14ac:dyDescent="0.25">
      <c r="A80" s="35">
        <v>74</v>
      </c>
      <c r="B80" s="35"/>
      <c r="C80" s="35" t="s">
        <v>1909</v>
      </c>
      <c r="D80" s="34" t="s">
        <v>1910</v>
      </c>
      <c r="E80" s="33" t="s">
        <v>997</v>
      </c>
      <c r="F80" s="32" t="s">
        <v>1671</v>
      </c>
      <c r="G80" s="31" t="s">
        <v>1911</v>
      </c>
      <c r="H80" s="30" t="s">
        <v>747</v>
      </c>
      <c r="I80" s="29" t="s">
        <v>8</v>
      </c>
      <c r="J80" s="56" t="s">
        <v>1785</v>
      </c>
      <c r="K80" s="54" t="s">
        <v>1785</v>
      </c>
      <c r="L80" s="55" t="s">
        <v>1912</v>
      </c>
      <c r="M80" s="72">
        <v>108675</v>
      </c>
      <c r="N80" s="86"/>
      <c r="R80" s="79"/>
      <c r="S80" s="80"/>
      <c r="T80" s="80"/>
      <c r="U80" s="80"/>
      <c r="V80" s="80"/>
      <c r="W80" s="80"/>
      <c r="X80" s="81"/>
      <c r="Y80" s="81"/>
    </row>
    <row r="81" spans="1:25" s="37" customFormat="1" ht="22.5" customHeight="1" x14ac:dyDescent="0.25">
      <c r="A81" s="35">
        <v>75</v>
      </c>
      <c r="B81" s="35"/>
      <c r="C81" s="35" t="s">
        <v>1913</v>
      </c>
      <c r="D81" s="34" t="s">
        <v>1914</v>
      </c>
      <c r="E81" s="33" t="s">
        <v>1915</v>
      </c>
      <c r="F81" s="32" t="s">
        <v>1095</v>
      </c>
      <c r="G81" s="31" t="s">
        <v>834</v>
      </c>
      <c r="H81" s="30" t="s">
        <v>1582</v>
      </c>
      <c r="I81" s="29" t="s">
        <v>8</v>
      </c>
      <c r="J81" s="56" t="s">
        <v>1785</v>
      </c>
      <c r="K81" s="54" t="s">
        <v>1785</v>
      </c>
      <c r="L81" s="55" t="s">
        <v>1916</v>
      </c>
      <c r="M81" s="72">
        <v>108675</v>
      </c>
      <c r="N81" s="86"/>
      <c r="R81" s="79"/>
      <c r="S81" s="80"/>
      <c r="T81" s="80"/>
      <c r="U81" s="80"/>
      <c r="V81" s="80"/>
      <c r="W81" s="80"/>
      <c r="X81" s="81"/>
      <c r="Y81" s="81"/>
    </row>
    <row r="82" spans="1:25" s="37" customFormat="1" ht="22.5" customHeight="1" x14ac:dyDescent="0.25">
      <c r="A82" s="35">
        <v>76</v>
      </c>
      <c r="B82" s="35"/>
      <c r="C82" s="35" t="s">
        <v>1917</v>
      </c>
      <c r="D82" s="34" t="s">
        <v>1918</v>
      </c>
      <c r="E82" s="33" t="s">
        <v>1919</v>
      </c>
      <c r="F82" s="32" t="s">
        <v>963</v>
      </c>
      <c r="G82" s="31" t="s">
        <v>1920</v>
      </c>
      <c r="H82" s="30" t="s">
        <v>1582</v>
      </c>
      <c r="I82" s="29" t="s">
        <v>8</v>
      </c>
      <c r="J82" s="56" t="s">
        <v>1785</v>
      </c>
      <c r="K82" s="54" t="s">
        <v>1785</v>
      </c>
      <c r="L82" s="55" t="s">
        <v>1921</v>
      </c>
      <c r="M82" s="72">
        <v>108675</v>
      </c>
      <c r="N82" s="86"/>
      <c r="R82" s="79"/>
      <c r="S82" s="80"/>
      <c r="T82" s="80"/>
      <c r="U82" s="80"/>
      <c r="V82" s="80"/>
      <c r="W82" s="80"/>
      <c r="X82" s="81"/>
      <c r="Y82" s="81"/>
    </row>
    <row r="83" spans="1:25" s="37" customFormat="1" ht="22.5" customHeight="1" x14ac:dyDescent="0.25">
      <c r="A83" s="35">
        <v>77</v>
      </c>
      <c r="B83" s="35"/>
      <c r="C83" s="35" t="s">
        <v>1922</v>
      </c>
      <c r="D83" s="34" t="s">
        <v>1923</v>
      </c>
      <c r="E83" s="33" t="s">
        <v>1924</v>
      </c>
      <c r="F83" s="32" t="s">
        <v>296</v>
      </c>
      <c r="G83" s="31" t="s">
        <v>1925</v>
      </c>
      <c r="H83" s="30" t="s">
        <v>1582</v>
      </c>
      <c r="I83" s="29" t="s">
        <v>8</v>
      </c>
      <c r="J83" s="56" t="s">
        <v>1785</v>
      </c>
      <c r="K83" s="54" t="s">
        <v>1785</v>
      </c>
      <c r="L83" s="55" t="s">
        <v>1926</v>
      </c>
      <c r="M83" s="72">
        <v>108675</v>
      </c>
      <c r="N83" s="86"/>
      <c r="R83" s="79"/>
      <c r="S83" s="80"/>
      <c r="T83" s="80"/>
      <c r="U83" s="80"/>
      <c r="V83" s="80"/>
      <c r="W83" s="80"/>
      <c r="X83" s="81"/>
      <c r="Y83" s="81"/>
    </row>
    <row r="84" spans="1:25" s="37" customFormat="1" ht="22.5" customHeight="1" x14ac:dyDescent="0.25">
      <c r="A84" s="35">
        <v>78</v>
      </c>
      <c r="B84" s="35"/>
      <c r="C84" s="35" t="s">
        <v>1927</v>
      </c>
      <c r="D84" s="34" t="s">
        <v>1928</v>
      </c>
      <c r="E84" s="33" t="s">
        <v>798</v>
      </c>
      <c r="F84" s="32" t="s">
        <v>1929</v>
      </c>
      <c r="G84" s="31" t="s">
        <v>1930</v>
      </c>
      <c r="H84" s="30" t="s">
        <v>1931</v>
      </c>
      <c r="I84" s="29" t="s">
        <v>8</v>
      </c>
      <c r="J84" s="56" t="s">
        <v>1785</v>
      </c>
      <c r="K84" s="54" t="s">
        <v>1785</v>
      </c>
      <c r="L84" s="55" t="s">
        <v>1932</v>
      </c>
      <c r="M84" s="72">
        <v>108675</v>
      </c>
      <c r="N84" s="86"/>
      <c r="R84" s="79"/>
      <c r="S84" s="80"/>
      <c r="T84" s="80"/>
      <c r="U84" s="80"/>
      <c r="V84" s="80"/>
      <c r="W84" s="80"/>
      <c r="X84" s="81"/>
      <c r="Y84" s="81"/>
    </row>
    <row r="85" spans="1:25" s="37" customFormat="1" ht="22.5" customHeight="1" x14ac:dyDescent="0.25">
      <c r="A85" s="35">
        <v>79</v>
      </c>
      <c r="B85" s="35"/>
      <c r="C85" s="35" t="s">
        <v>1933</v>
      </c>
      <c r="D85" s="34" t="s">
        <v>1934</v>
      </c>
      <c r="E85" s="33" t="s">
        <v>864</v>
      </c>
      <c r="F85" s="32" t="s">
        <v>1295</v>
      </c>
      <c r="G85" s="31" t="s">
        <v>676</v>
      </c>
      <c r="H85" s="30" t="s">
        <v>587</v>
      </c>
      <c r="I85" s="29" t="s">
        <v>8</v>
      </c>
      <c r="J85" s="56" t="s">
        <v>1785</v>
      </c>
      <c r="K85" s="54" t="s">
        <v>1785</v>
      </c>
      <c r="L85" s="55" t="s">
        <v>1935</v>
      </c>
      <c r="M85" s="72">
        <v>108675</v>
      </c>
      <c r="N85" s="86"/>
      <c r="R85" s="79"/>
      <c r="S85" s="80"/>
      <c r="T85" s="80"/>
      <c r="U85" s="80"/>
      <c r="V85" s="80"/>
      <c r="W85" s="80"/>
      <c r="X85" s="81"/>
      <c r="Y85" s="81"/>
    </row>
    <row r="86" spans="1:25" s="37" customFormat="1" ht="22.5" customHeight="1" x14ac:dyDescent="0.25">
      <c r="A86" s="35">
        <v>80</v>
      </c>
      <c r="B86" s="35"/>
      <c r="C86" s="35" t="s">
        <v>1936</v>
      </c>
      <c r="D86" s="34" t="s">
        <v>1937</v>
      </c>
      <c r="E86" s="33" t="s">
        <v>1938</v>
      </c>
      <c r="F86" s="32" t="s">
        <v>1939</v>
      </c>
      <c r="G86" s="31" t="s">
        <v>1940</v>
      </c>
      <c r="H86" s="30" t="s">
        <v>270</v>
      </c>
      <c r="I86" s="29" t="s">
        <v>8</v>
      </c>
      <c r="J86" s="56" t="s">
        <v>1785</v>
      </c>
      <c r="K86" s="54" t="s">
        <v>1785</v>
      </c>
      <c r="L86" s="55" t="s">
        <v>1941</v>
      </c>
      <c r="M86" s="72">
        <v>108675</v>
      </c>
      <c r="N86" s="86"/>
      <c r="R86" s="79"/>
      <c r="S86" s="80"/>
      <c r="T86" s="80"/>
      <c r="U86" s="80"/>
      <c r="V86" s="80"/>
      <c r="W86" s="80"/>
      <c r="X86" s="81"/>
      <c r="Y86" s="81"/>
    </row>
    <row r="87" spans="1:25" s="37" customFormat="1" ht="22.5" customHeight="1" x14ac:dyDescent="0.25">
      <c r="A87" s="35">
        <v>81</v>
      </c>
      <c r="B87" s="35"/>
      <c r="C87" s="35" t="s">
        <v>1942</v>
      </c>
      <c r="D87" s="34" t="s">
        <v>1943</v>
      </c>
      <c r="E87" s="33" t="s">
        <v>1944</v>
      </c>
      <c r="F87" s="32" t="s">
        <v>23</v>
      </c>
      <c r="G87" s="31" t="s">
        <v>1945</v>
      </c>
      <c r="H87" s="30" t="s">
        <v>723</v>
      </c>
      <c r="I87" s="29" t="s">
        <v>8</v>
      </c>
      <c r="J87" s="56" t="s">
        <v>1785</v>
      </c>
      <c r="K87" s="54" t="s">
        <v>1785</v>
      </c>
      <c r="L87" s="55" t="s">
        <v>1946</v>
      </c>
      <c r="M87" s="72">
        <v>108675</v>
      </c>
      <c r="N87" s="86"/>
      <c r="R87" s="79"/>
      <c r="S87" s="80"/>
      <c r="T87" s="80"/>
      <c r="U87" s="80"/>
      <c r="V87" s="80"/>
      <c r="W87" s="80"/>
      <c r="X87" s="81"/>
      <c r="Y87" s="81"/>
    </row>
    <row r="88" spans="1:25" s="37" customFormat="1" ht="22.5" customHeight="1" x14ac:dyDescent="0.25">
      <c r="A88" s="35">
        <v>82</v>
      </c>
      <c r="B88" s="35"/>
      <c r="C88" s="35" t="s">
        <v>1947</v>
      </c>
      <c r="D88" s="34" t="s">
        <v>1948</v>
      </c>
      <c r="E88" s="33" t="s">
        <v>157</v>
      </c>
      <c r="F88" s="32" t="s">
        <v>1949</v>
      </c>
      <c r="G88" s="31" t="s">
        <v>1950</v>
      </c>
      <c r="H88" s="30" t="s">
        <v>747</v>
      </c>
      <c r="I88" s="29" t="s">
        <v>8</v>
      </c>
      <c r="J88" s="56" t="s">
        <v>1785</v>
      </c>
      <c r="K88" s="54" t="s">
        <v>1785</v>
      </c>
      <c r="L88" s="55" t="s">
        <v>1951</v>
      </c>
      <c r="M88" s="72">
        <v>108675</v>
      </c>
      <c r="N88" s="86"/>
      <c r="R88" s="79"/>
      <c r="S88" s="80"/>
      <c r="T88" s="80"/>
      <c r="U88" s="80"/>
      <c r="V88" s="80"/>
      <c r="W88" s="80"/>
      <c r="X88" s="81"/>
      <c r="Y88" s="81"/>
    </row>
    <row r="89" spans="1:25" s="37" customFormat="1" ht="22.5" customHeight="1" x14ac:dyDescent="0.25">
      <c r="A89" s="35">
        <v>83</v>
      </c>
      <c r="B89" s="35"/>
      <c r="C89" s="35" t="s">
        <v>1952</v>
      </c>
      <c r="D89" s="34" t="s">
        <v>1953</v>
      </c>
      <c r="E89" s="33" t="s">
        <v>1954</v>
      </c>
      <c r="F89" s="32" t="s">
        <v>1955</v>
      </c>
      <c r="G89" s="31" t="s">
        <v>1567</v>
      </c>
      <c r="H89" s="30" t="s">
        <v>115</v>
      </c>
      <c r="I89" s="29" t="s">
        <v>8</v>
      </c>
      <c r="J89" s="56" t="s">
        <v>1785</v>
      </c>
      <c r="K89" s="54" t="s">
        <v>1785</v>
      </c>
      <c r="L89" s="55" t="s">
        <v>1956</v>
      </c>
      <c r="M89" s="72">
        <v>108675</v>
      </c>
      <c r="N89" s="86"/>
      <c r="R89" s="79"/>
      <c r="S89" s="80"/>
      <c r="T89" s="80"/>
      <c r="U89" s="80"/>
      <c r="V89" s="80"/>
      <c r="W89" s="80"/>
      <c r="X89" s="81"/>
      <c r="Y89" s="81"/>
    </row>
    <row r="90" spans="1:25" s="37" customFormat="1" ht="22.5" customHeight="1" x14ac:dyDescent="0.25">
      <c r="A90" s="35">
        <v>84</v>
      </c>
      <c r="B90" s="35"/>
      <c r="C90" s="35" t="s">
        <v>1957</v>
      </c>
      <c r="D90" s="34" t="s">
        <v>1958</v>
      </c>
      <c r="E90" s="33" t="s">
        <v>1959</v>
      </c>
      <c r="F90" s="32" t="s">
        <v>977</v>
      </c>
      <c r="G90" s="31" t="s">
        <v>1960</v>
      </c>
      <c r="H90" s="30" t="s">
        <v>305</v>
      </c>
      <c r="I90" s="29" t="s">
        <v>8</v>
      </c>
      <c r="J90" s="56" t="s">
        <v>1785</v>
      </c>
      <c r="K90" s="54" t="s">
        <v>1785</v>
      </c>
      <c r="L90" s="55" t="s">
        <v>1961</v>
      </c>
      <c r="M90" s="72">
        <v>108675</v>
      </c>
      <c r="N90" s="86"/>
      <c r="R90" s="79"/>
      <c r="S90" s="80"/>
      <c r="T90" s="80"/>
      <c r="U90" s="80"/>
      <c r="V90" s="80"/>
      <c r="W90" s="80"/>
      <c r="X90" s="81"/>
      <c r="Y90" s="81"/>
    </row>
    <row r="91" spans="1:25" s="37" customFormat="1" ht="22.5" customHeight="1" x14ac:dyDescent="0.25">
      <c r="A91" s="35">
        <v>85</v>
      </c>
      <c r="B91" s="35"/>
      <c r="C91" s="35" t="s">
        <v>1962</v>
      </c>
      <c r="D91" s="34" t="s">
        <v>1963</v>
      </c>
      <c r="E91" s="33" t="s">
        <v>18</v>
      </c>
      <c r="F91" s="32" t="s">
        <v>370</v>
      </c>
      <c r="G91" s="31" t="s">
        <v>1431</v>
      </c>
      <c r="H91" s="30" t="s">
        <v>305</v>
      </c>
      <c r="I91" s="29" t="s">
        <v>8</v>
      </c>
      <c r="J91" s="56" t="s">
        <v>1785</v>
      </c>
      <c r="K91" s="54" t="s">
        <v>1785</v>
      </c>
      <c r="L91" s="55" t="s">
        <v>1964</v>
      </c>
      <c r="M91" s="72">
        <v>108675</v>
      </c>
      <c r="N91" s="86"/>
      <c r="R91" s="79"/>
      <c r="S91" s="80"/>
      <c r="T91" s="80"/>
      <c r="U91" s="80"/>
      <c r="V91" s="80"/>
      <c r="W91" s="80"/>
      <c r="X91" s="81"/>
      <c r="Y91" s="81"/>
    </row>
    <row r="92" spans="1:25" s="37" customFormat="1" ht="22.5" customHeight="1" x14ac:dyDescent="0.25">
      <c r="A92" s="35">
        <v>86</v>
      </c>
      <c r="B92" s="35"/>
      <c r="C92" s="35" t="s">
        <v>1965</v>
      </c>
      <c r="D92" s="34" t="s">
        <v>1966</v>
      </c>
      <c r="E92" s="33" t="s">
        <v>1122</v>
      </c>
      <c r="F92" s="32" t="s">
        <v>17</v>
      </c>
      <c r="G92" s="31" t="s">
        <v>1967</v>
      </c>
      <c r="H92" s="30" t="s">
        <v>804</v>
      </c>
      <c r="I92" s="29" t="s">
        <v>8</v>
      </c>
      <c r="J92" s="56" t="s">
        <v>1785</v>
      </c>
      <c r="K92" s="54" t="s">
        <v>1785</v>
      </c>
      <c r="L92" s="55" t="s">
        <v>1968</v>
      </c>
      <c r="M92" s="72">
        <v>108675</v>
      </c>
      <c r="N92" s="86"/>
      <c r="R92" s="79"/>
      <c r="S92" s="80"/>
      <c r="T92" s="80"/>
      <c r="U92" s="80"/>
      <c r="V92" s="80"/>
      <c r="W92" s="80"/>
      <c r="X92" s="81"/>
      <c r="Y92" s="81"/>
    </row>
    <row r="93" spans="1:25" s="37" customFormat="1" ht="22.5" customHeight="1" x14ac:dyDescent="0.25">
      <c r="A93" s="35">
        <v>87</v>
      </c>
      <c r="B93" s="35"/>
      <c r="C93" s="35" t="s">
        <v>1969</v>
      </c>
      <c r="D93" s="34" t="s">
        <v>1970</v>
      </c>
      <c r="E93" s="33" t="s">
        <v>1670</v>
      </c>
      <c r="F93" s="32" t="s">
        <v>1971</v>
      </c>
      <c r="G93" s="31" t="s">
        <v>866</v>
      </c>
      <c r="H93" s="30" t="s">
        <v>804</v>
      </c>
      <c r="I93" s="29" t="s">
        <v>8</v>
      </c>
      <c r="J93" s="56" t="s">
        <v>1785</v>
      </c>
      <c r="K93" s="54" t="s">
        <v>1785</v>
      </c>
      <c r="L93" s="55" t="s">
        <v>1972</v>
      </c>
      <c r="M93" s="72">
        <v>108675</v>
      </c>
      <c r="N93" s="86"/>
      <c r="R93" s="79"/>
      <c r="S93" s="80"/>
      <c r="T93" s="80"/>
      <c r="U93" s="80"/>
      <c r="V93" s="80"/>
      <c r="W93" s="80"/>
      <c r="X93" s="81"/>
      <c r="Y93" s="81"/>
    </row>
    <row r="94" spans="1:25" s="37" customFormat="1" ht="22.5" customHeight="1" x14ac:dyDescent="0.25">
      <c r="A94" s="35">
        <v>88</v>
      </c>
      <c r="B94" s="35"/>
      <c r="C94" s="35" t="s">
        <v>1973</v>
      </c>
      <c r="D94" s="34" t="s">
        <v>1974</v>
      </c>
      <c r="E94" s="33" t="s">
        <v>369</v>
      </c>
      <c r="F94" s="32" t="s">
        <v>227</v>
      </c>
      <c r="G94" s="31" t="s">
        <v>1660</v>
      </c>
      <c r="H94" s="30" t="s">
        <v>1582</v>
      </c>
      <c r="I94" s="29" t="s">
        <v>8</v>
      </c>
      <c r="J94" s="56" t="s">
        <v>1785</v>
      </c>
      <c r="K94" s="54" t="s">
        <v>1785</v>
      </c>
      <c r="L94" s="55" t="s">
        <v>1975</v>
      </c>
      <c r="M94" s="72">
        <v>108675</v>
      </c>
      <c r="N94" s="86" t="s">
        <v>2626</v>
      </c>
      <c r="R94" s="79"/>
      <c r="S94" s="80"/>
      <c r="T94" s="80"/>
      <c r="U94" s="80"/>
      <c r="V94" s="80"/>
      <c r="W94" s="80"/>
      <c r="X94" s="81"/>
      <c r="Y94" s="81"/>
    </row>
    <row r="95" spans="1:25" s="37" customFormat="1" ht="22.5" customHeight="1" x14ac:dyDescent="0.25">
      <c r="A95" s="35">
        <v>89</v>
      </c>
      <c r="B95" s="35"/>
      <c r="C95" s="35" t="s">
        <v>1976</v>
      </c>
      <c r="D95" s="34" t="s">
        <v>1977</v>
      </c>
      <c r="E95" s="33" t="s">
        <v>1978</v>
      </c>
      <c r="F95" s="32" t="s">
        <v>1979</v>
      </c>
      <c r="G95" s="31" t="s">
        <v>1980</v>
      </c>
      <c r="H95" s="30" t="s">
        <v>613</v>
      </c>
      <c r="I95" s="29" t="s">
        <v>8</v>
      </c>
      <c r="J95" s="56" t="s">
        <v>1785</v>
      </c>
      <c r="K95" s="54" t="s">
        <v>1785</v>
      </c>
      <c r="L95" s="55" t="s">
        <v>1981</v>
      </c>
      <c r="M95" s="72">
        <v>108675</v>
      </c>
      <c r="N95" s="86"/>
      <c r="R95" s="79"/>
      <c r="S95" s="80"/>
      <c r="T95" s="80"/>
      <c r="U95" s="80"/>
      <c r="V95" s="80"/>
      <c r="W95" s="80"/>
      <c r="X95" s="81"/>
      <c r="Y95" s="81"/>
    </row>
    <row r="96" spans="1:25" s="37" customFormat="1" ht="22.5" customHeight="1" x14ac:dyDescent="0.25">
      <c r="A96" s="35">
        <v>90</v>
      </c>
      <c r="B96" s="35"/>
      <c r="C96" s="35" t="s">
        <v>1982</v>
      </c>
      <c r="D96" s="34" t="s">
        <v>1983</v>
      </c>
      <c r="E96" s="33" t="s">
        <v>1984</v>
      </c>
      <c r="F96" s="32" t="s">
        <v>71</v>
      </c>
      <c r="G96" s="31" t="s">
        <v>1425</v>
      </c>
      <c r="H96" s="30" t="s">
        <v>1046</v>
      </c>
      <c r="I96" s="29" t="s">
        <v>8</v>
      </c>
      <c r="J96" s="56" t="s">
        <v>1785</v>
      </c>
      <c r="K96" s="54" t="s">
        <v>1785</v>
      </c>
      <c r="L96" s="55" t="s">
        <v>1985</v>
      </c>
      <c r="M96" s="72">
        <v>108675</v>
      </c>
      <c r="N96" s="86"/>
      <c r="R96" s="79"/>
      <c r="S96" s="80"/>
      <c r="T96" s="80"/>
      <c r="U96" s="80"/>
      <c r="V96" s="80"/>
      <c r="W96" s="80"/>
      <c r="X96" s="81"/>
      <c r="Y96" s="81"/>
    </row>
    <row r="97" spans="1:25" s="37" customFormat="1" ht="22.5" customHeight="1" x14ac:dyDescent="0.25">
      <c r="A97" s="35">
        <v>91</v>
      </c>
      <c r="B97" s="35"/>
      <c r="C97" s="35" t="s">
        <v>1986</v>
      </c>
      <c r="D97" s="34" t="s">
        <v>1987</v>
      </c>
      <c r="E97" s="33" t="s">
        <v>1988</v>
      </c>
      <c r="F97" s="32" t="s">
        <v>1989</v>
      </c>
      <c r="G97" s="31" t="s">
        <v>1990</v>
      </c>
      <c r="H97" s="30" t="s">
        <v>747</v>
      </c>
      <c r="I97" s="29" t="s">
        <v>8</v>
      </c>
      <c r="J97" s="56" t="s">
        <v>1785</v>
      </c>
      <c r="K97" s="54" t="s">
        <v>1785</v>
      </c>
      <c r="L97" s="55" t="s">
        <v>1991</v>
      </c>
      <c r="M97" s="72">
        <v>108675</v>
      </c>
      <c r="N97" s="86"/>
      <c r="R97" s="79"/>
      <c r="S97" s="80"/>
      <c r="T97" s="80"/>
      <c r="U97" s="80"/>
      <c r="V97" s="80"/>
      <c r="W97" s="80"/>
      <c r="X97" s="81"/>
      <c r="Y97" s="81"/>
    </row>
    <row r="98" spans="1:25" s="37" customFormat="1" ht="22.5" customHeight="1" x14ac:dyDescent="0.25">
      <c r="A98" s="35">
        <v>92</v>
      </c>
      <c r="B98" s="35"/>
      <c r="C98" s="35" t="s">
        <v>1992</v>
      </c>
      <c r="D98" s="34" t="s">
        <v>1993</v>
      </c>
      <c r="E98" s="33" t="s">
        <v>1240</v>
      </c>
      <c r="F98" s="32" t="s">
        <v>591</v>
      </c>
      <c r="G98" s="31" t="s">
        <v>478</v>
      </c>
      <c r="H98" s="30" t="s">
        <v>1252</v>
      </c>
      <c r="I98" s="29" t="s">
        <v>8</v>
      </c>
      <c r="J98" s="56" t="s">
        <v>1785</v>
      </c>
      <c r="K98" s="54" t="s">
        <v>1785</v>
      </c>
      <c r="L98" s="55" t="s">
        <v>1994</v>
      </c>
      <c r="M98" s="72">
        <v>108675</v>
      </c>
      <c r="N98" s="86"/>
      <c r="R98" s="79"/>
      <c r="S98" s="80"/>
      <c r="T98" s="80"/>
      <c r="U98" s="80"/>
      <c r="V98" s="80"/>
      <c r="W98" s="80"/>
      <c r="X98" s="81"/>
      <c r="Y98" s="81"/>
    </row>
    <row r="99" spans="1:25" s="37" customFormat="1" ht="22.5" customHeight="1" x14ac:dyDescent="0.25">
      <c r="A99" s="35">
        <v>93</v>
      </c>
      <c r="B99" s="35"/>
      <c r="C99" s="35" t="s">
        <v>1995</v>
      </c>
      <c r="D99" s="34" t="s">
        <v>1996</v>
      </c>
      <c r="E99" s="33" t="s">
        <v>394</v>
      </c>
      <c r="F99" s="32" t="s">
        <v>1997</v>
      </c>
      <c r="G99" s="31" t="s">
        <v>1998</v>
      </c>
      <c r="H99" s="30" t="s">
        <v>613</v>
      </c>
      <c r="I99" s="29" t="s">
        <v>8</v>
      </c>
      <c r="J99" s="56" t="s">
        <v>1785</v>
      </c>
      <c r="K99" s="54" t="s">
        <v>1785</v>
      </c>
      <c r="L99" s="55" t="s">
        <v>1999</v>
      </c>
      <c r="M99" s="72">
        <v>108675</v>
      </c>
      <c r="N99" s="86"/>
      <c r="R99" s="79"/>
      <c r="S99" s="80"/>
      <c r="T99" s="80"/>
      <c r="U99" s="80"/>
      <c r="V99" s="80"/>
      <c r="W99" s="80"/>
      <c r="X99" s="81"/>
      <c r="Y99" s="81"/>
    </row>
    <row r="100" spans="1:25" s="37" customFormat="1" ht="22.5" customHeight="1" x14ac:dyDescent="0.25">
      <c r="A100" s="35">
        <v>94</v>
      </c>
      <c r="B100" s="35"/>
      <c r="C100" s="35" t="s">
        <v>2000</v>
      </c>
      <c r="D100" s="34" t="s">
        <v>2001</v>
      </c>
      <c r="E100" s="33" t="s">
        <v>2002</v>
      </c>
      <c r="F100" s="32" t="s">
        <v>23</v>
      </c>
      <c r="G100" s="31" t="s">
        <v>1640</v>
      </c>
      <c r="H100" s="30" t="s">
        <v>37</v>
      </c>
      <c r="I100" s="29" t="s">
        <v>8</v>
      </c>
      <c r="J100" s="56" t="s">
        <v>1785</v>
      </c>
      <c r="K100" s="54" t="s">
        <v>1785</v>
      </c>
      <c r="L100" s="55" t="s">
        <v>2003</v>
      </c>
      <c r="M100" s="72">
        <v>108675</v>
      </c>
      <c r="N100" s="86"/>
      <c r="R100" s="79"/>
      <c r="S100" s="80"/>
      <c r="T100" s="80"/>
      <c r="U100" s="80"/>
      <c r="V100" s="80"/>
      <c r="W100" s="80"/>
      <c r="X100" s="81"/>
      <c r="Y100" s="81"/>
    </row>
    <row r="101" spans="1:25" s="37" customFormat="1" ht="22.5" customHeight="1" x14ac:dyDescent="0.25">
      <c r="A101" s="35">
        <v>95</v>
      </c>
      <c r="B101" s="35"/>
      <c r="C101" s="35" t="s">
        <v>2004</v>
      </c>
      <c r="D101" s="34" t="s">
        <v>2005</v>
      </c>
      <c r="E101" s="33" t="s">
        <v>2006</v>
      </c>
      <c r="F101" s="32" t="s">
        <v>2007</v>
      </c>
      <c r="G101" s="31" t="s">
        <v>1019</v>
      </c>
      <c r="H101" s="30" t="s">
        <v>747</v>
      </c>
      <c r="I101" s="29" t="s">
        <v>8</v>
      </c>
      <c r="J101" s="56" t="s">
        <v>1785</v>
      </c>
      <c r="K101" s="54" t="s">
        <v>1785</v>
      </c>
      <c r="L101" s="55" t="s">
        <v>2008</v>
      </c>
      <c r="M101" s="72">
        <v>108675</v>
      </c>
      <c r="N101" s="86" t="s">
        <v>2627</v>
      </c>
      <c r="R101" s="79"/>
      <c r="S101" s="80"/>
      <c r="T101" s="80"/>
      <c r="U101" s="80"/>
      <c r="V101" s="80"/>
      <c r="W101" s="80"/>
      <c r="X101" s="81"/>
      <c r="Y101" s="81"/>
    </row>
    <row r="102" spans="1:25" s="37" customFormat="1" ht="22.5" customHeight="1" x14ac:dyDescent="0.25">
      <c r="A102" s="35">
        <v>96</v>
      </c>
      <c r="B102" s="35"/>
      <c r="C102" s="35" t="s">
        <v>2009</v>
      </c>
      <c r="D102" s="34" t="s">
        <v>2010</v>
      </c>
      <c r="E102" s="33" t="s">
        <v>2011</v>
      </c>
      <c r="F102" s="32" t="s">
        <v>316</v>
      </c>
      <c r="G102" s="31" t="s">
        <v>989</v>
      </c>
      <c r="H102" s="30" t="s">
        <v>964</v>
      </c>
      <c r="I102" s="29" t="s">
        <v>8</v>
      </c>
      <c r="J102" s="56" t="s">
        <v>1785</v>
      </c>
      <c r="K102" s="54" t="s">
        <v>1785</v>
      </c>
      <c r="L102" s="55" t="s">
        <v>2012</v>
      </c>
      <c r="M102" s="72">
        <v>108675</v>
      </c>
      <c r="N102" s="86"/>
      <c r="R102" s="79"/>
      <c r="S102" s="80"/>
      <c r="T102" s="80"/>
      <c r="U102" s="80"/>
      <c r="V102" s="80"/>
      <c r="W102" s="80"/>
      <c r="X102" s="81"/>
      <c r="Y102" s="81"/>
    </row>
    <row r="103" spans="1:25" s="37" customFormat="1" ht="22.5" customHeight="1" x14ac:dyDescent="0.25">
      <c r="A103" s="35">
        <v>97</v>
      </c>
      <c r="B103" s="35"/>
      <c r="C103" s="35" t="s">
        <v>2013</v>
      </c>
      <c r="D103" s="34" t="s">
        <v>2014</v>
      </c>
      <c r="E103" s="33" t="s">
        <v>1596</v>
      </c>
      <c r="F103" s="32" t="s">
        <v>507</v>
      </c>
      <c r="G103" s="31" t="s">
        <v>2015</v>
      </c>
      <c r="H103" s="30" t="s">
        <v>270</v>
      </c>
      <c r="I103" s="29" t="s">
        <v>8</v>
      </c>
      <c r="J103" s="56" t="s">
        <v>1785</v>
      </c>
      <c r="K103" s="54" t="s">
        <v>1785</v>
      </c>
      <c r="L103" s="55" t="s">
        <v>2016</v>
      </c>
      <c r="M103" s="72">
        <v>108675</v>
      </c>
      <c r="N103" s="86"/>
      <c r="R103" s="79"/>
      <c r="S103" s="80"/>
      <c r="T103" s="80"/>
      <c r="U103" s="80"/>
      <c r="V103" s="80"/>
      <c r="W103" s="80"/>
      <c r="X103" s="81"/>
      <c r="Y103" s="81"/>
    </row>
    <row r="104" spans="1:25" s="37" customFormat="1" ht="22.5" customHeight="1" x14ac:dyDescent="0.25">
      <c r="A104" s="35">
        <v>98</v>
      </c>
      <c r="B104" s="35"/>
      <c r="C104" s="35" t="s">
        <v>2017</v>
      </c>
      <c r="D104" s="34" t="s">
        <v>2014</v>
      </c>
      <c r="E104" s="33" t="s">
        <v>1596</v>
      </c>
      <c r="F104" s="32" t="s">
        <v>507</v>
      </c>
      <c r="G104" s="31" t="s">
        <v>2015</v>
      </c>
      <c r="H104" s="30" t="s">
        <v>270</v>
      </c>
      <c r="I104" s="29" t="s">
        <v>8</v>
      </c>
      <c r="J104" s="56" t="s">
        <v>1785</v>
      </c>
      <c r="K104" s="54" t="s">
        <v>1785</v>
      </c>
      <c r="L104" s="55" t="s">
        <v>99</v>
      </c>
      <c r="M104" s="72">
        <v>1750000</v>
      </c>
      <c r="N104" s="86"/>
      <c r="R104" s="79"/>
      <c r="S104" s="80"/>
      <c r="T104" s="80"/>
      <c r="U104" s="80"/>
      <c r="V104" s="80"/>
      <c r="W104" s="80"/>
      <c r="X104" s="81"/>
      <c r="Y104" s="81"/>
    </row>
    <row r="105" spans="1:25" s="37" customFormat="1" ht="22.5" customHeight="1" x14ac:dyDescent="0.25">
      <c r="A105" s="35">
        <v>99</v>
      </c>
      <c r="B105" s="35"/>
      <c r="C105" s="35" t="s">
        <v>2018</v>
      </c>
      <c r="D105" s="34" t="s">
        <v>2019</v>
      </c>
      <c r="E105" s="33" t="s">
        <v>2020</v>
      </c>
      <c r="F105" s="32" t="s">
        <v>554</v>
      </c>
      <c r="G105" s="31" t="s">
        <v>1567</v>
      </c>
      <c r="H105" s="30" t="s">
        <v>1046</v>
      </c>
      <c r="I105" s="29" t="s">
        <v>8</v>
      </c>
      <c r="J105" s="56" t="s">
        <v>2021</v>
      </c>
      <c r="K105" s="54" t="s">
        <v>2021</v>
      </c>
      <c r="L105" s="55" t="s">
        <v>2022</v>
      </c>
      <c r="M105" s="72">
        <v>108675</v>
      </c>
      <c r="N105" s="86"/>
      <c r="R105" s="79"/>
      <c r="S105" s="80"/>
      <c r="T105" s="80"/>
      <c r="U105" s="80"/>
      <c r="V105" s="80"/>
      <c r="W105" s="80"/>
      <c r="X105" s="81"/>
      <c r="Y105" s="81"/>
    </row>
    <row r="106" spans="1:25" s="37" customFormat="1" ht="22.5" customHeight="1" x14ac:dyDescent="0.25">
      <c r="A106" s="35">
        <v>100</v>
      </c>
      <c r="B106" s="35"/>
      <c r="C106" s="35" t="s">
        <v>2023</v>
      </c>
      <c r="D106" s="34" t="s">
        <v>41</v>
      </c>
      <c r="E106" s="33" t="s">
        <v>40</v>
      </c>
      <c r="F106" s="32" t="s">
        <v>39</v>
      </c>
      <c r="G106" s="31" t="s">
        <v>38</v>
      </c>
      <c r="H106" s="30" t="s">
        <v>37</v>
      </c>
      <c r="I106" s="29" t="s">
        <v>8</v>
      </c>
      <c r="J106" s="56" t="s">
        <v>2021</v>
      </c>
      <c r="K106" s="54" t="s">
        <v>2021</v>
      </c>
      <c r="L106" s="55" t="s">
        <v>2024</v>
      </c>
      <c r="M106" s="72">
        <v>108675</v>
      </c>
      <c r="N106" s="86"/>
      <c r="R106" s="79"/>
      <c r="S106" s="80"/>
      <c r="T106" s="80"/>
      <c r="U106" s="80"/>
      <c r="V106" s="80"/>
      <c r="W106" s="80"/>
      <c r="X106" s="81"/>
      <c r="Y106" s="81"/>
    </row>
    <row r="107" spans="1:25" s="37" customFormat="1" ht="22.5" customHeight="1" x14ac:dyDescent="0.25">
      <c r="A107" s="35">
        <v>101</v>
      </c>
      <c r="B107" s="35"/>
      <c r="C107" s="35" t="s">
        <v>2025</v>
      </c>
      <c r="D107" s="34" t="s">
        <v>2026</v>
      </c>
      <c r="E107" s="33" t="s">
        <v>2027</v>
      </c>
      <c r="F107" s="32" t="s">
        <v>2028</v>
      </c>
      <c r="G107" s="31" t="s">
        <v>2029</v>
      </c>
      <c r="H107" s="30" t="s">
        <v>21</v>
      </c>
      <c r="I107" s="29" t="s">
        <v>8</v>
      </c>
      <c r="J107" s="56" t="s">
        <v>2021</v>
      </c>
      <c r="K107" s="54" t="s">
        <v>2021</v>
      </c>
      <c r="L107" s="55" t="s">
        <v>2030</v>
      </c>
      <c r="M107" s="72">
        <v>108675</v>
      </c>
      <c r="N107" s="86"/>
      <c r="R107" s="79"/>
      <c r="S107" s="80"/>
      <c r="T107" s="80"/>
      <c r="U107" s="80"/>
      <c r="V107" s="80"/>
      <c r="W107" s="80"/>
      <c r="X107" s="81"/>
      <c r="Y107" s="81"/>
    </row>
    <row r="108" spans="1:25" s="37" customFormat="1" ht="22.5" customHeight="1" x14ac:dyDescent="0.25">
      <c r="A108" s="35">
        <v>102</v>
      </c>
      <c r="B108" s="35"/>
      <c r="C108" s="35" t="s">
        <v>2031</v>
      </c>
      <c r="D108" s="34" t="s">
        <v>2032</v>
      </c>
      <c r="E108" s="33" t="s">
        <v>2033</v>
      </c>
      <c r="F108" s="32" t="s">
        <v>2034</v>
      </c>
      <c r="G108" s="31" t="s">
        <v>2035</v>
      </c>
      <c r="H108" s="30" t="s">
        <v>593</v>
      </c>
      <c r="I108" s="29" t="s">
        <v>8</v>
      </c>
      <c r="J108" s="56" t="s">
        <v>2021</v>
      </c>
      <c r="K108" s="54" t="s">
        <v>2021</v>
      </c>
      <c r="L108" s="55" t="s">
        <v>2036</v>
      </c>
      <c r="M108" s="72">
        <v>108675</v>
      </c>
      <c r="N108" s="86"/>
      <c r="R108" s="79"/>
      <c r="S108" s="80"/>
      <c r="T108" s="80"/>
      <c r="U108" s="80"/>
      <c r="V108" s="80"/>
      <c r="W108" s="80"/>
      <c r="X108" s="81"/>
      <c r="Y108" s="81"/>
    </row>
    <row r="109" spans="1:25" s="37" customFormat="1" ht="22.5" customHeight="1" x14ac:dyDescent="0.25">
      <c r="A109" s="35">
        <v>103</v>
      </c>
      <c r="B109" s="35"/>
      <c r="C109" s="35" t="s">
        <v>2037</v>
      </c>
      <c r="D109" s="34" t="s">
        <v>2038</v>
      </c>
      <c r="E109" s="33" t="s">
        <v>2039</v>
      </c>
      <c r="F109" s="32" t="s">
        <v>214</v>
      </c>
      <c r="G109" s="31" t="s">
        <v>2040</v>
      </c>
      <c r="H109" s="30" t="s">
        <v>593</v>
      </c>
      <c r="I109" s="29" t="s">
        <v>8</v>
      </c>
      <c r="J109" s="56" t="s">
        <v>2021</v>
      </c>
      <c r="K109" s="54" t="s">
        <v>2021</v>
      </c>
      <c r="L109" s="55" t="s">
        <v>2041</v>
      </c>
      <c r="M109" s="72">
        <v>108675</v>
      </c>
      <c r="N109" s="86"/>
      <c r="R109" s="79"/>
      <c r="S109" s="80"/>
      <c r="T109" s="80"/>
      <c r="U109" s="80"/>
      <c r="V109" s="80"/>
      <c r="W109" s="80"/>
      <c r="X109" s="81"/>
      <c r="Y109" s="81"/>
    </row>
    <row r="110" spans="1:25" s="37" customFormat="1" ht="22.5" customHeight="1" x14ac:dyDescent="0.25">
      <c r="A110" s="35">
        <v>104</v>
      </c>
      <c r="B110" s="35"/>
      <c r="C110" s="35" t="s">
        <v>2042</v>
      </c>
      <c r="D110" s="34" t="s">
        <v>2043</v>
      </c>
      <c r="E110" s="33" t="s">
        <v>18</v>
      </c>
      <c r="F110" s="32" t="s">
        <v>433</v>
      </c>
      <c r="G110" s="31" t="s">
        <v>2044</v>
      </c>
      <c r="H110" s="30" t="s">
        <v>972</v>
      </c>
      <c r="I110" s="29" t="s">
        <v>8</v>
      </c>
      <c r="J110" s="56" t="s">
        <v>2021</v>
      </c>
      <c r="K110" s="54" t="s">
        <v>2021</v>
      </c>
      <c r="L110" s="55" t="s">
        <v>2045</v>
      </c>
      <c r="M110" s="72">
        <v>108675</v>
      </c>
      <c r="N110" s="86"/>
      <c r="R110" s="79"/>
      <c r="S110" s="80"/>
      <c r="T110" s="80"/>
      <c r="U110" s="80"/>
      <c r="V110" s="80"/>
      <c r="W110" s="80"/>
      <c r="X110" s="81"/>
      <c r="Y110" s="81"/>
    </row>
    <row r="111" spans="1:25" s="37" customFormat="1" ht="22.5" customHeight="1" x14ac:dyDescent="0.25">
      <c r="A111" s="35">
        <v>105</v>
      </c>
      <c r="B111" s="35"/>
      <c r="C111" s="35" t="s">
        <v>2046</v>
      </c>
      <c r="D111" s="34" t="s">
        <v>2047</v>
      </c>
      <c r="E111" s="33" t="s">
        <v>2048</v>
      </c>
      <c r="F111" s="32" t="s">
        <v>108</v>
      </c>
      <c r="G111" s="31" t="s">
        <v>1050</v>
      </c>
      <c r="H111" s="30" t="s">
        <v>247</v>
      </c>
      <c r="I111" s="29" t="s">
        <v>8</v>
      </c>
      <c r="J111" s="56" t="s">
        <v>2021</v>
      </c>
      <c r="K111" s="54" t="s">
        <v>2021</v>
      </c>
      <c r="L111" s="55" t="s">
        <v>2049</v>
      </c>
      <c r="M111" s="72">
        <v>108675</v>
      </c>
      <c r="N111" s="86"/>
      <c r="R111" s="79"/>
      <c r="S111" s="80"/>
      <c r="T111" s="80"/>
      <c r="U111" s="80"/>
      <c r="V111" s="80"/>
      <c r="W111" s="80"/>
      <c r="X111" s="81"/>
      <c r="Y111" s="81"/>
    </row>
    <row r="112" spans="1:25" s="37" customFormat="1" ht="22.5" customHeight="1" x14ac:dyDescent="0.25">
      <c r="A112" s="35">
        <v>106</v>
      </c>
      <c r="B112" s="35"/>
      <c r="C112" s="35" t="s">
        <v>2050</v>
      </c>
      <c r="D112" s="34" t="s">
        <v>2051</v>
      </c>
      <c r="E112" s="33" t="s">
        <v>394</v>
      </c>
      <c r="F112" s="32" t="s">
        <v>2052</v>
      </c>
      <c r="G112" s="31" t="s">
        <v>2053</v>
      </c>
      <c r="H112" s="30" t="s">
        <v>247</v>
      </c>
      <c r="I112" s="29" t="s">
        <v>8</v>
      </c>
      <c r="J112" s="56" t="s">
        <v>2021</v>
      </c>
      <c r="K112" s="54" t="s">
        <v>2021</v>
      </c>
      <c r="L112" s="55" t="s">
        <v>2054</v>
      </c>
      <c r="M112" s="72">
        <v>108675</v>
      </c>
      <c r="N112" s="86"/>
      <c r="R112" s="79"/>
      <c r="S112" s="80"/>
      <c r="T112" s="80"/>
      <c r="U112" s="80"/>
      <c r="V112" s="80"/>
      <c r="W112" s="80"/>
      <c r="X112" s="81"/>
      <c r="Y112" s="81"/>
    </row>
    <row r="113" spans="1:25" s="37" customFormat="1" ht="22.5" customHeight="1" x14ac:dyDescent="0.25">
      <c r="A113" s="35">
        <v>107</v>
      </c>
      <c r="B113" s="35"/>
      <c r="C113" s="35" t="s">
        <v>2055</v>
      </c>
      <c r="D113" s="34" t="s">
        <v>2056</v>
      </c>
      <c r="E113" s="33" t="s">
        <v>2057</v>
      </c>
      <c r="F113" s="32" t="s">
        <v>1225</v>
      </c>
      <c r="G113" s="31" t="s">
        <v>2058</v>
      </c>
      <c r="H113" s="30" t="s">
        <v>964</v>
      </c>
      <c r="I113" s="29" t="s">
        <v>8</v>
      </c>
      <c r="J113" s="56" t="s">
        <v>2021</v>
      </c>
      <c r="K113" s="54" t="s">
        <v>2021</v>
      </c>
      <c r="L113" s="55" t="s">
        <v>2059</v>
      </c>
      <c r="M113" s="72">
        <v>108675</v>
      </c>
      <c r="N113" s="86"/>
      <c r="R113" s="79"/>
      <c r="S113" s="80"/>
      <c r="T113" s="80"/>
      <c r="U113" s="80"/>
      <c r="V113" s="80"/>
      <c r="W113" s="80"/>
      <c r="X113" s="81"/>
      <c r="Y113" s="81"/>
    </row>
    <row r="114" spans="1:25" s="37" customFormat="1" ht="22.5" customHeight="1" x14ac:dyDescent="0.25">
      <c r="A114" s="35">
        <v>108</v>
      </c>
      <c r="B114" s="35"/>
      <c r="C114" s="35" t="s">
        <v>2060</v>
      </c>
      <c r="D114" s="34" t="s">
        <v>2061</v>
      </c>
      <c r="E114" s="33" t="s">
        <v>2062</v>
      </c>
      <c r="F114" s="32" t="s">
        <v>370</v>
      </c>
      <c r="G114" s="31" t="s">
        <v>1573</v>
      </c>
      <c r="H114" s="30" t="s">
        <v>979</v>
      </c>
      <c r="I114" s="29" t="s">
        <v>8</v>
      </c>
      <c r="J114" s="56" t="s">
        <v>2021</v>
      </c>
      <c r="K114" s="54" t="s">
        <v>2021</v>
      </c>
      <c r="L114" s="55" t="s">
        <v>2063</v>
      </c>
      <c r="M114" s="72">
        <v>108675</v>
      </c>
      <c r="N114" s="86"/>
      <c r="R114" s="79"/>
      <c r="S114" s="80"/>
      <c r="T114" s="80"/>
      <c r="U114" s="80"/>
      <c r="V114" s="80"/>
      <c r="W114" s="80"/>
      <c r="X114" s="81"/>
      <c r="Y114" s="81"/>
    </row>
    <row r="115" spans="1:25" s="37" customFormat="1" ht="22.5" customHeight="1" x14ac:dyDescent="0.25">
      <c r="A115" s="35">
        <v>109</v>
      </c>
      <c r="B115" s="35"/>
      <c r="C115" s="35" t="s">
        <v>2064</v>
      </c>
      <c r="D115" s="34" t="s">
        <v>2065</v>
      </c>
      <c r="E115" s="33" t="s">
        <v>2066</v>
      </c>
      <c r="F115" s="32" t="s">
        <v>648</v>
      </c>
      <c r="G115" s="31" t="s">
        <v>1415</v>
      </c>
      <c r="H115" s="30" t="s">
        <v>964</v>
      </c>
      <c r="I115" s="29" t="s">
        <v>8</v>
      </c>
      <c r="J115" s="56" t="s">
        <v>2021</v>
      </c>
      <c r="K115" s="54" t="s">
        <v>2021</v>
      </c>
      <c r="L115" s="55" t="s">
        <v>2067</v>
      </c>
      <c r="M115" s="72">
        <v>108675</v>
      </c>
      <c r="N115" s="86"/>
      <c r="R115" s="79"/>
      <c r="S115" s="80"/>
      <c r="T115" s="80"/>
      <c r="U115" s="80"/>
      <c r="V115" s="80"/>
      <c r="W115" s="80"/>
      <c r="X115" s="81"/>
      <c r="Y115" s="81"/>
    </row>
    <row r="116" spans="1:25" s="37" customFormat="1" ht="22.5" customHeight="1" x14ac:dyDescent="0.25">
      <c r="A116" s="35">
        <v>110</v>
      </c>
      <c r="B116" s="35"/>
      <c r="C116" s="35" t="s">
        <v>2068</v>
      </c>
      <c r="D116" s="34" t="s">
        <v>2069</v>
      </c>
      <c r="E116" s="33" t="s">
        <v>2070</v>
      </c>
      <c r="F116" s="32" t="s">
        <v>2071</v>
      </c>
      <c r="G116" s="31" t="s">
        <v>1285</v>
      </c>
      <c r="H116" s="30" t="s">
        <v>1202</v>
      </c>
      <c r="I116" s="29" t="s">
        <v>8</v>
      </c>
      <c r="J116" s="56" t="s">
        <v>2021</v>
      </c>
      <c r="K116" s="54" t="s">
        <v>2021</v>
      </c>
      <c r="L116" s="55" t="s">
        <v>2072</v>
      </c>
      <c r="M116" s="72">
        <v>108675</v>
      </c>
      <c r="N116" s="86"/>
      <c r="R116" s="79"/>
      <c r="S116" s="80"/>
      <c r="T116" s="80"/>
      <c r="U116" s="80"/>
      <c r="V116" s="80"/>
      <c r="W116" s="80"/>
      <c r="X116" s="81"/>
      <c r="Y116" s="81"/>
    </row>
    <row r="117" spans="1:25" s="37" customFormat="1" ht="22.5" customHeight="1" x14ac:dyDescent="0.25">
      <c r="A117" s="35">
        <v>111</v>
      </c>
      <c r="B117" s="35"/>
      <c r="C117" s="35" t="s">
        <v>2073</v>
      </c>
      <c r="D117" s="34" t="s">
        <v>2074</v>
      </c>
      <c r="E117" s="33" t="s">
        <v>2075</v>
      </c>
      <c r="F117" s="32" t="s">
        <v>2076</v>
      </c>
      <c r="G117" s="31" t="s">
        <v>2077</v>
      </c>
      <c r="H117" s="30" t="s">
        <v>2078</v>
      </c>
      <c r="I117" s="29" t="s">
        <v>8</v>
      </c>
      <c r="J117" s="56" t="s">
        <v>2021</v>
      </c>
      <c r="K117" s="54" t="s">
        <v>2021</v>
      </c>
      <c r="L117" s="55" t="s">
        <v>2079</v>
      </c>
      <c r="M117" s="72">
        <v>108675</v>
      </c>
      <c r="N117" s="86"/>
      <c r="R117" s="79"/>
      <c r="S117" s="80"/>
      <c r="T117" s="80"/>
      <c r="U117" s="80"/>
      <c r="V117" s="80"/>
      <c r="W117" s="80"/>
      <c r="X117" s="81"/>
      <c r="Y117" s="81"/>
    </row>
    <row r="118" spans="1:25" s="37" customFormat="1" ht="22.5" customHeight="1" x14ac:dyDescent="0.25">
      <c r="A118" s="35">
        <v>112</v>
      </c>
      <c r="B118" s="35"/>
      <c r="C118" s="35" t="s">
        <v>2080</v>
      </c>
      <c r="D118" s="34" t="s">
        <v>2081</v>
      </c>
      <c r="E118" s="33" t="s">
        <v>2082</v>
      </c>
      <c r="F118" s="32" t="s">
        <v>268</v>
      </c>
      <c r="G118" s="31" t="s">
        <v>1370</v>
      </c>
      <c r="H118" s="30" t="s">
        <v>21</v>
      </c>
      <c r="I118" s="29" t="s">
        <v>8</v>
      </c>
      <c r="J118" s="56" t="s">
        <v>2021</v>
      </c>
      <c r="K118" s="54" t="s">
        <v>2021</v>
      </c>
      <c r="L118" s="55" t="s">
        <v>2083</v>
      </c>
      <c r="M118" s="72">
        <v>108675</v>
      </c>
      <c r="N118" s="86"/>
      <c r="R118" s="79"/>
      <c r="S118" s="80"/>
      <c r="T118" s="80"/>
      <c r="U118" s="80"/>
      <c r="V118" s="80"/>
      <c r="W118" s="80"/>
      <c r="X118" s="81"/>
      <c r="Y118" s="81"/>
    </row>
    <row r="119" spans="1:25" s="37" customFormat="1" ht="22.5" customHeight="1" x14ac:dyDescent="0.25">
      <c r="A119" s="35">
        <v>113</v>
      </c>
      <c r="B119" s="35"/>
      <c r="C119" s="35" t="s">
        <v>2084</v>
      </c>
      <c r="D119" s="34" t="s">
        <v>2085</v>
      </c>
      <c r="E119" s="33" t="s">
        <v>2086</v>
      </c>
      <c r="F119" s="32" t="s">
        <v>2087</v>
      </c>
      <c r="G119" s="31" t="s">
        <v>2044</v>
      </c>
      <c r="H119" s="30" t="s">
        <v>21</v>
      </c>
      <c r="I119" s="29" t="s">
        <v>8</v>
      </c>
      <c r="J119" s="56" t="s">
        <v>2021</v>
      </c>
      <c r="K119" s="54" t="s">
        <v>2021</v>
      </c>
      <c r="L119" s="55" t="s">
        <v>2088</v>
      </c>
      <c r="M119" s="72">
        <v>108675</v>
      </c>
      <c r="N119" s="86"/>
      <c r="R119" s="79"/>
      <c r="S119" s="80"/>
      <c r="T119" s="80"/>
      <c r="U119" s="80"/>
      <c r="V119" s="80"/>
      <c r="W119" s="80"/>
      <c r="X119" s="81"/>
      <c r="Y119" s="81"/>
    </row>
    <row r="120" spans="1:25" s="37" customFormat="1" ht="22.5" customHeight="1" x14ac:dyDescent="0.25">
      <c r="A120" s="35">
        <v>114</v>
      </c>
      <c r="B120" s="35"/>
      <c r="C120" s="35" t="s">
        <v>2089</v>
      </c>
      <c r="D120" s="34" t="s">
        <v>2090</v>
      </c>
      <c r="E120" s="33" t="s">
        <v>518</v>
      </c>
      <c r="F120" s="32" t="s">
        <v>57</v>
      </c>
      <c r="G120" s="31" t="s">
        <v>2091</v>
      </c>
      <c r="H120" s="30" t="s">
        <v>753</v>
      </c>
      <c r="I120" s="29" t="s">
        <v>8</v>
      </c>
      <c r="J120" s="56" t="s">
        <v>2021</v>
      </c>
      <c r="K120" s="54" t="s">
        <v>2021</v>
      </c>
      <c r="L120" s="55" t="s">
        <v>2092</v>
      </c>
      <c r="M120" s="72">
        <v>108675</v>
      </c>
      <c r="N120" s="86"/>
      <c r="R120" s="79"/>
      <c r="S120" s="80"/>
      <c r="T120" s="80"/>
      <c r="U120" s="80"/>
      <c r="V120" s="80"/>
      <c r="W120" s="80"/>
      <c r="X120" s="81"/>
      <c r="Y120" s="81"/>
    </row>
    <row r="121" spans="1:25" s="37" customFormat="1" ht="22.5" customHeight="1" x14ac:dyDescent="0.25">
      <c r="A121" s="35">
        <v>115</v>
      </c>
      <c r="B121" s="35"/>
      <c r="C121" s="35" t="s">
        <v>2093</v>
      </c>
      <c r="D121" s="34" t="s">
        <v>2094</v>
      </c>
      <c r="E121" s="33" t="s">
        <v>2095</v>
      </c>
      <c r="F121" s="32" t="s">
        <v>33</v>
      </c>
      <c r="G121" s="31" t="s">
        <v>2096</v>
      </c>
      <c r="H121" s="30" t="s">
        <v>37</v>
      </c>
      <c r="I121" s="29" t="s">
        <v>8</v>
      </c>
      <c r="J121" s="56" t="s">
        <v>2021</v>
      </c>
      <c r="K121" s="54" t="s">
        <v>2021</v>
      </c>
      <c r="L121" s="55" t="s">
        <v>2097</v>
      </c>
      <c r="M121" s="72">
        <v>108675</v>
      </c>
      <c r="N121" s="86"/>
      <c r="R121" s="79"/>
      <c r="S121" s="80"/>
      <c r="T121" s="80"/>
      <c r="U121" s="80"/>
      <c r="V121" s="80"/>
      <c r="W121" s="80"/>
      <c r="X121" s="81"/>
      <c r="Y121" s="81"/>
    </row>
    <row r="122" spans="1:25" s="37" customFormat="1" ht="22.5" customHeight="1" x14ac:dyDescent="0.25">
      <c r="A122" s="35">
        <v>116</v>
      </c>
      <c r="B122" s="35"/>
      <c r="C122" s="35" t="s">
        <v>2098</v>
      </c>
      <c r="D122" s="34" t="s">
        <v>2099</v>
      </c>
      <c r="E122" s="33" t="s">
        <v>2100</v>
      </c>
      <c r="F122" s="32" t="s">
        <v>1639</v>
      </c>
      <c r="G122" s="31" t="s">
        <v>2101</v>
      </c>
      <c r="H122" s="30" t="s">
        <v>21</v>
      </c>
      <c r="I122" s="29" t="s">
        <v>8</v>
      </c>
      <c r="J122" s="56" t="s">
        <v>2021</v>
      </c>
      <c r="K122" s="54" t="s">
        <v>2021</v>
      </c>
      <c r="L122" s="55" t="s">
        <v>2102</v>
      </c>
      <c r="M122" s="72">
        <v>108675</v>
      </c>
      <c r="N122" s="86"/>
      <c r="R122" s="79"/>
      <c r="S122" s="80"/>
      <c r="T122" s="80"/>
      <c r="U122" s="80"/>
      <c r="V122" s="80"/>
      <c r="W122" s="80"/>
      <c r="X122" s="81"/>
      <c r="Y122" s="81"/>
    </row>
    <row r="123" spans="1:25" s="37" customFormat="1" ht="22.5" customHeight="1" x14ac:dyDescent="0.25">
      <c r="A123" s="35">
        <v>117</v>
      </c>
      <c r="B123" s="35"/>
      <c r="C123" s="35" t="s">
        <v>2103</v>
      </c>
      <c r="D123" s="34" t="s">
        <v>2104</v>
      </c>
      <c r="E123" s="33" t="s">
        <v>2105</v>
      </c>
      <c r="F123" s="32" t="s">
        <v>2106</v>
      </c>
      <c r="G123" s="31" t="s">
        <v>2107</v>
      </c>
      <c r="H123" s="30" t="s">
        <v>21</v>
      </c>
      <c r="I123" s="29" t="s">
        <v>8</v>
      </c>
      <c r="J123" s="56" t="s">
        <v>2021</v>
      </c>
      <c r="K123" s="54" t="s">
        <v>2021</v>
      </c>
      <c r="L123" s="55" t="s">
        <v>2108</v>
      </c>
      <c r="M123" s="72">
        <v>108675</v>
      </c>
      <c r="N123" s="86"/>
      <c r="R123" s="79"/>
      <c r="S123" s="80"/>
      <c r="T123" s="80"/>
      <c r="U123" s="80"/>
      <c r="V123" s="80"/>
      <c r="W123" s="80"/>
      <c r="X123" s="81"/>
      <c r="Y123" s="81"/>
    </row>
    <row r="124" spans="1:25" s="37" customFormat="1" ht="22.5" customHeight="1" x14ac:dyDescent="0.25">
      <c r="A124" s="35">
        <v>118</v>
      </c>
      <c r="B124" s="35"/>
      <c r="C124" s="35" t="s">
        <v>2109</v>
      </c>
      <c r="D124" s="34" t="s">
        <v>2110</v>
      </c>
      <c r="E124" s="33" t="s">
        <v>2111</v>
      </c>
      <c r="F124" s="32" t="s">
        <v>1044</v>
      </c>
      <c r="G124" s="31" t="s">
        <v>2112</v>
      </c>
      <c r="H124" s="30" t="s">
        <v>1252</v>
      </c>
      <c r="I124" s="29" t="s">
        <v>8</v>
      </c>
      <c r="J124" s="56" t="s">
        <v>2021</v>
      </c>
      <c r="K124" s="54" t="s">
        <v>2021</v>
      </c>
      <c r="L124" s="55" t="s">
        <v>2113</v>
      </c>
      <c r="M124" s="72">
        <v>108675</v>
      </c>
      <c r="N124" s="86"/>
      <c r="R124" s="79"/>
      <c r="S124" s="80"/>
      <c r="T124" s="80"/>
      <c r="U124" s="80"/>
      <c r="V124" s="80"/>
      <c r="W124" s="80"/>
      <c r="X124" s="81"/>
      <c r="Y124" s="81"/>
    </row>
    <row r="125" spans="1:25" s="37" customFormat="1" ht="22.5" customHeight="1" x14ac:dyDescent="0.25">
      <c r="A125" s="35">
        <v>119</v>
      </c>
      <c r="B125" s="35"/>
      <c r="C125" s="35" t="s">
        <v>2114</v>
      </c>
      <c r="D125" s="34" t="s">
        <v>2115</v>
      </c>
      <c r="E125" s="33" t="s">
        <v>2116</v>
      </c>
      <c r="F125" s="32" t="s">
        <v>2117</v>
      </c>
      <c r="G125" s="31" t="s">
        <v>2118</v>
      </c>
      <c r="H125" s="30" t="s">
        <v>1252</v>
      </c>
      <c r="I125" s="29" t="s">
        <v>8</v>
      </c>
      <c r="J125" s="56" t="s">
        <v>2021</v>
      </c>
      <c r="K125" s="54" t="s">
        <v>2021</v>
      </c>
      <c r="L125" s="55" t="s">
        <v>2119</v>
      </c>
      <c r="M125" s="72">
        <v>108675</v>
      </c>
      <c r="N125" s="86"/>
      <c r="R125" s="79"/>
      <c r="S125" s="80"/>
      <c r="T125" s="80"/>
      <c r="U125" s="80"/>
      <c r="V125" s="80"/>
      <c r="W125" s="80"/>
      <c r="X125" s="81"/>
      <c r="Y125" s="81"/>
    </row>
    <row r="126" spans="1:25" s="37" customFormat="1" ht="22.5" customHeight="1" x14ac:dyDescent="0.25">
      <c r="A126" s="35">
        <v>120</v>
      </c>
      <c r="B126" s="35"/>
      <c r="C126" s="35" t="s">
        <v>2120</v>
      </c>
      <c r="D126" s="34" t="s">
        <v>2115</v>
      </c>
      <c r="E126" s="33" t="s">
        <v>2116</v>
      </c>
      <c r="F126" s="32" t="s">
        <v>2117</v>
      </c>
      <c r="G126" s="31" t="s">
        <v>2118</v>
      </c>
      <c r="H126" s="30" t="s">
        <v>1252</v>
      </c>
      <c r="I126" s="29" t="s">
        <v>8</v>
      </c>
      <c r="J126" s="56" t="s">
        <v>2021</v>
      </c>
      <c r="K126" s="54" t="s">
        <v>2021</v>
      </c>
      <c r="L126" s="55" t="s">
        <v>99</v>
      </c>
      <c r="M126" s="72">
        <v>1750000</v>
      </c>
      <c r="N126" s="86"/>
      <c r="R126" s="79"/>
      <c r="S126" s="80"/>
      <c r="T126" s="80"/>
      <c r="U126" s="80"/>
      <c r="V126" s="80"/>
      <c r="W126" s="80"/>
      <c r="X126" s="81"/>
      <c r="Y126" s="81"/>
    </row>
    <row r="127" spans="1:25" s="37" customFormat="1" ht="22.5" customHeight="1" x14ac:dyDescent="0.25">
      <c r="A127" s="35">
        <v>121</v>
      </c>
      <c r="B127" s="35"/>
      <c r="C127" s="35" t="s">
        <v>2121</v>
      </c>
      <c r="D127" s="34" t="s">
        <v>2122</v>
      </c>
      <c r="E127" s="33" t="s">
        <v>1802</v>
      </c>
      <c r="F127" s="32" t="s">
        <v>466</v>
      </c>
      <c r="G127" s="31" t="s">
        <v>1026</v>
      </c>
      <c r="H127" s="30" t="s">
        <v>753</v>
      </c>
      <c r="I127" s="29" t="s">
        <v>8</v>
      </c>
      <c r="J127" s="56" t="s">
        <v>2021</v>
      </c>
      <c r="K127" s="54" t="s">
        <v>2021</v>
      </c>
      <c r="L127" s="55" t="s">
        <v>2123</v>
      </c>
      <c r="M127" s="72">
        <v>108675</v>
      </c>
      <c r="N127" s="86"/>
      <c r="R127" s="79"/>
      <c r="S127" s="80"/>
      <c r="T127" s="80"/>
      <c r="U127" s="80"/>
      <c r="V127" s="80"/>
      <c r="W127" s="80"/>
      <c r="X127" s="81"/>
      <c r="Y127" s="81"/>
    </row>
    <row r="128" spans="1:25" s="37" customFormat="1" ht="22.5" customHeight="1" x14ac:dyDescent="0.25">
      <c r="A128" s="35">
        <v>122</v>
      </c>
      <c r="B128" s="35"/>
      <c r="C128" s="35" t="s">
        <v>2124</v>
      </c>
      <c r="D128" s="34" t="s">
        <v>2125</v>
      </c>
      <c r="E128" s="33" t="s">
        <v>2126</v>
      </c>
      <c r="F128" s="32" t="s">
        <v>764</v>
      </c>
      <c r="G128" s="31" t="s">
        <v>2127</v>
      </c>
      <c r="H128" s="30" t="s">
        <v>964</v>
      </c>
      <c r="I128" s="29" t="s">
        <v>8</v>
      </c>
      <c r="J128" s="56" t="s">
        <v>2021</v>
      </c>
      <c r="K128" s="54" t="s">
        <v>2021</v>
      </c>
      <c r="L128" s="55" t="s">
        <v>2128</v>
      </c>
      <c r="M128" s="72">
        <v>108675</v>
      </c>
      <c r="N128" s="86"/>
      <c r="R128" s="79"/>
      <c r="S128" s="80"/>
      <c r="T128" s="80"/>
      <c r="U128" s="80"/>
      <c r="V128" s="80"/>
      <c r="W128" s="80"/>
      <c r="X128" s="81"/>
      <c r="Y128" s="81"/>
    </row>
    <row r="129" spans="1:25" s="37" customFormat="1" ht="22.5" customHeight="1" x14ac:dyDescent="0.25">
      <c r="A129" s="35">
        <v>123</v>
      </c>
      <c r="B129" s="35"/>
      <c r="C129" s="35" t="s">
        <v>2129</v>
      </c>
      <c r="D129" s="34" t="s">
        <v>2130</v>
      </c>
      <c r="E129" s="33" t="s">
        <v>2131</v>
      </c>
      <c r="F129" s="32" t="s">
        <v>2132</v>
      </c>
      <c r="G129" s="31" t="s">
        <v>2133</v>
      </c>
      <c r="H129" s="30" t="s">
        <v>753</v>
      </c>
      <c r="I129" s="29" t="s">
        <v>8</v>
      </c>
      <c r="J129" s="56" t="s">
        <v>2021</v>
      </c>
      <c r="K129" s="54" t="s">
        <v>2021</v>
      </c>
      <c r="L129" s="55" t="s">
        <v>2134</v>
      </c>
      <c r="M129" s="72">
        <v>108675</v>
      </c>
      <c r="N129" s="86"/>
      <c r="R129" s="79"/>
      <c r="S129" s="80"/>
      <c r="T129" s="80"/>
      <c r="U129" s="80"/>
      <c r="V129" s="80"/>
      <c r="W129" s="80"/>
      <c r="X129" s="81"/>
      <c r="Y129" s="81"/>
    </row>
    <row r="130" spans="1:25" s="37" customFormat="1" ht="22.5" customHeight="1" x14ac:dyDescent="0.25">
      <c r="A130" s="35">
        <v>124</v>
      </c>
      <c r="B130" s="35"/>
      <c r="C130" s="35" t="s">
        <v>2135</v>
      </c>
      <c r="D130" s="34" t="s">
        <v>2136</v>
      </c>
      <c r="E130" s="33" t="s">
        <v>2137</v>
      </c>
      <c r="F130" s="32" t="s">
        <v>316</v>
      </c>
      <c r="G130" s="31" t="s">
        <v>2138</v>
      </c>
      <c r="H130" s="30" t="s">
        <v>1470</v>
      </c>
      <c r="I130" s="29" t="s">
        <v>8</v>
      </c>
      <c r="J130" s="56" t="s">
        <v>2139</v>
      </c>
      <c r="K130" s="54" t="s">
        <v>2139</v>
      </c>
      <c r="L130" s="55" t="s">
        <v>2140</v>
      </c>
      <c r="M130" s="72">
        <v>108675</v>
      </c>
      <c r="N130" s="86"/>
      <c r="R130" s="79"/>
      <c r="S130" s="80"/>
      <c r="T130" s="80"/>
      <c r="U130" s="80"/>
      <c r="V130" s="80"/>
      <c r="W130" s="80"/>
      <c r="X130" s="81"/>
      <c r="Y130" s="81"/>
    </row>
    <row r="131" spans="1:25" s="37" customFormat="1" ht="22.5" customHeight="1" x14ac:dyDescent="0.25">
      <c r="A131" s="35">
        <v>125</v>
      </c>
      <c r="B131" s="35"/>
      <c r="C131" s="35" t="s">
        <v>2141</v>
      </c>
      <c r="D131" s="34" t="s">
        <v>2142</v>
      </c>
      <c r="E131" s="33" t="s">
        <v>369</v>
      </c>
      <c r="F131" s="32" t="s">
        <v>144</v>
      </c>
      <c r="G131" s="31" t="s">
        <v>2143</v>
      </c>
      <c r="H131" s="30" t="s">
        <v>274</v>
      </c>
      <c r="I131" s="29" t="s">
        <v>8</v>
      </c>
      <c r="J131" s="56" t="s">
        <v>2139</v>
      </c>
      <c r="K131" s="54" t="s">
        <v>2139</v>
      </c>
      <c r="L131" s="55" t="s">
        <v>2144</v>
      </c>
      <c r="M131" s="72">
        <v>210000</v>
      </c>
      <c r="N131" s="86"/>
      <c r="R131" s="79"/>
      <c r="S131" s="80"/>
      <c r="T131" s="80"/>
      <c r="U131" s="80"/>
      <c r="V131" s="80"/>
      <c r="W131" s="80"/>
      <c r="X131" s="81"/>
      <c r="Y131" s="81"/>
    </row>
    <row r="132" spans="1:25" s="37" customFormat="1" ht="22.5" customHeight="1" x14ac:dyDescent="0.25">
      <c r="A132" s="35">
        <v>126</v>
      </c>
      <c r="B132" s="35"/>
      <c r="C132" s="35" t="s">
        <v>2145</v>
      </c>
      <c r="D132" s="34" t="s">
        <v>2146</v>
      </c>
      <c r="E132" s="33" t="s">
        <v>65</v>
      </c>
      <c r="F132" s="32" t="s">
        <v>418</v>
      </c>
      <c r="G132" s="31" t="s">
        <v>1546</v>
      </c>
      <c r="H132" s="30" t="s">
        <v>139</v>
      </c>
      <c r="I132" s="29" t="s">
        <v>8</v>
      </c>
      <c r="J132" s="56" t="s">
        <v>2139</v>
      </c>
      <c r="K132" s="54" t="s">
        <v>2139</v>
      </c>
      <c r="L132" s="55" t="s">
        <v>2147</v>
      </c>
      <c r="M132" s="72">
        <v>108675</v>
      </c>
      <c r="N132" s="86"/>
      <c r="R132" s="79"/>
      <c r="S132" s="80"/>
      <c r="T132" s="80"/>
      <c r="U132" s="80"/>
      <c r="V132" s="80"/>
      <c r="W132" s="80"/>
      <c r="X132" s="81"/>
      <c r="Y132" s="81"/>
    </row>
    <row r="133" spans="1:25" s="37" customFormat="1" ht="22.5" customHeight="1" x14ac:dyDescent="0.25">
      <c r="A133" s="35">
        <v>127</v>
      </c>
      <c r="B133" s="35"/>
      <c r="C133" s="35" t="s">
        <v>2148</v>
      </c>
      <c r="D133" s="34" t="s">
        <v>1696</v>
      </c>
      <c r="E133" s="33" t="s">
        <v>1170</v>
      </c>
      <c r="F133" s="32" t="s">
        <v>1128</v>
      </c>
      <c r="G133" s="31" t="s">
        <v>1697</v>
      </c>
      <c r="H133" s="30" t="s">
        <v>9</v>
      </c>
      <c r="I133" s="29" t="s">
        <v>8</v>
      </c>
      <c r="J133" s="56" t="s">
        <v>2139</v>
      </c>
      <c r="K133" s="54" t="s">
        <v>2139</v>
      </c>
      <c r="L133" s="55" t="s">
        <v>2149</v>
      </c>
      <c r="M133" s="72">
        <v>108675</v>
      </c>
      <c r="N133" s="86"/>
      <c r="R133" s="79"/>
      <c r="S133" s="80"/>
      <c r="T133" s="80"/>
      <c r="U133" s="80"/>
      <c r="V133" s="80"/>
      <c r="W133" s="80"/>
      <c r="X133" s="81"/>
      <c r="Y133" s="81"/>
    </row>
    <row r="134" spans="1:25" s="37" customFormat="1" ht="22.5" customHeight="1" x14ac:dyDescent="0.25">
      <c r="A134" s="35">
        <v>128</v>
      </c>
      <c r="B134" s="35"/>
      <c r="C134" s="35" t="s">
        <v>2150</v>
      </c>
      <c r="D134" s="34" t="s">
        <v>2151</v>
      </c>
      <c r="E134" s="33" t="s">
        <v>2152</v>
      </c>
      <c r="F134" s="32" t="s">
        <v>113</v>
      </c>
      <c r="G134" s="31" t="s">
        <v>2153</v>
      </c>
      <c r="H134" s="30" t="s">
        <v>37</v>
      </c>
      <c r="I134" s="29" t="s">
        <v>8</v>
      </c>
      <c r="J134" s="56" t="s">
        <v>2139</v>
      </c>
      <c r="K134" s="54" t="s">
        <v>2139</v>
      </c>
      <c r="L134" s="55" t="s">
        <v>2154</v>
      </c>
      <c r="M134" s="72">
        <v>108675</v>
      </c>
      <c r="N134" s="86"/>
      <c r="R134" s="79"/>
      <c r="S134" s="80"/>
      <c r="T134" s="80"/>
      <c r="U134" s="80"/>
      <c r="V134" s="80"/>
      <c r="W134" s="80"/>
      <c r="X134" s="81"/>
      <c r="Y134" s="81"/>
    </row>
    <row r="135" spans="1:25" s="37" customFormat="1" ht="22.5" customHeight="1" x14ac:dyDescent="0.25">
      <c r="A135" s="35">
        <v>129</v>
      </c>
      <c r="B135" s="35"/>
      <c r="C135" s="35" t="s">
        <v>2155</v>
      </c>
      <c r="D135" s="34" t="s">
        <v>2156</v>
      </c>
      <c r="E135" s="33" t="s">
        <v>553</v>
      </c>
      <c r="F135" s="32" t="s">
        <v>2157</v>
      </c>
      <c r="G135" s="31" t="s">
        <v>2158</v>
      </c>
      <c r="H135" s="30" t="s">
        <v>37</v>
      </c>
      <c r="I135" s="29" t="s">
        <v>8</v>
      </c>
      <c r="J135" s="56" t="s">
        <v>2139</v>
      </c>
      <c r="K135" s="54" t="s">
        <v>2139</v>
      </c>
      <c r="L135" s="55" t="s">
        <v>2159</v>
      </c>
      <c r="M135" s="72">
        <v>108675</v>
      </c>
      <c r="N135" s="86"/>
      <c r="R135" s="79"/>
      <c r="S135" s="80"/>
      <c r="T135" s="80"/>
      <c r="U135" s="80"/>
      <c r="V135" s="80"/>
      <c r="W135" s="80"/>
      <c r="X135" s="81"/>
      <c r="Y135" s="81"/>
    </row>
    <row r="136" spans="1:25" s="37" customFormat="1" ht="22.5" customHeight="1" x14ac:dyDescent="0.25">
      <c r="A136" s="35">
        <v>130</v>
      </c>
      <c r="B136" s="35"/>
      <c r="C136" s="35" t="s">
        <v>2160</v>
      </c>
      <c r="D136" s="34" t="s">
        <v>2161</v>
      </c>
      <c r="E136" s="33" t="s">
        <v>2162</v>
      </c>
      <c r="F136" s="32" t="s">
        <v>208</v>
      </c>
      <c r="G136" s="31" t="s">
        <v>2163</v>
      </c>
      <c r="H136" s="30" t="s">
        <v>37</v>
      </c>
      <c r="I136" s="29" t="s">
        <v>8</v>
      </c>
      <c r="J136" s="56" t="s">
        <v>2139</v>
      </c>
      <c r="K136" s="54" t="s">
        <v>2139</v>
      </c>
      <c r="L136" s="55" t="s">
        <v>2164</v>
      </c>
      <c r="M136" s="72">
        <v>108675</v>
      </c>
      <c r="N136" s="86"/>
      <c r="R136" s="79"/>
      <c r="S136" s="80"/>
      <c r="T136" s="80"/>
      <c r="U136" s="80"/>
      <c r="V136" s="80"/>
      <c r="W136" s="80"/>
      <c r="X136" s="81"/>
      <c r="Y136" s="81"/>
    </row>
    <row r="137" spans="1:25" s="37" customFormat="1" ht="22.5" customHeight="1" x14ac:dyDescent="0.25">
      <c r="A137" s="35">
        <v>131</v>
      </c>
      <c r="B137" s="35"/>
      <c r="C137" s="35" t="s">
        <v>2165</v>
      </c>
      <c r="D137" s="34" t="s">
        <v>2166</v>
      </c>
      <c r="E137" s="33" t="s">
        <v>2167</v>
      </c>
      <c r="F137" s="32" t="s">
        <v>125</v>
      </c>
      <c r="G137" s="31" t="s">
        <v>1847</v>
      </c>
      <c r="H137" s="30" t="s">
        <v>37</v>
      </c>
      <c r="I137" s="29" t="s">
        <v>8</v>
      </c>
      <c r="J137" s="56" t="s">
        <v>2139</v>
      </c>
      <c r="K137" s="54" t="s">
        <v>2139</v>
      </c>
      <c r="L137" s="55" t="s">
        <v>2168</v>
      </c>
      <c r="M137" s="72">
        <v>108675</v>
      </c>
      <c r="N137" s="86"/>
      <c r="R137" s="79"/>
      <c r="S137" s="80"/>
      <c r="T137" s="80"/>
      <c r="U137" s="80"/>
      <c r="V137" s="80"/>
      <c r="W137" s="80"/>
      <c r="X137" s="81"/>
      <c r="Y137" s="81"/>
    </row>
    <row r="138" spans="1:25" s="37" customFormat="1" ht="22.5" customHeight="1" x14ac:dyDescent="0.25">
      <c r="A138" s="35">
        <v>132</v>
      </c>
      <c r="B138" s="35"/>
      <c r="C138" s="35" t="s">
        <v>2169</v>
      </c>
      <c r="D138" s="34" t="s">
        <v>2170</v>
      </c>
      <c r="E138" s="33" t="s">
        <v>547</v>
      </c>
      <c r="F138" s="32" t="s">
        <v>1003</v>
      </c>
      <c r="G138" s="31" t="s">
        <v>1402</v>
      </c>
      <c r="H138" s="30" t="s">
        <v>37</v>
      </c>
      <c r="I138" s="29" t="s">
        <v>8</v>
      </c>
      <c r="J138" s="56" t="s">
        <v>2139</v>
      </c>
      <c r="K138" s="54" t="s">
        <v>2139</v>
      </c>
      <c r="L138" s="55" t="s">
        <v>2171</v>
      </c>
      <c r="M138" s="72">
        <v>108675</v>
      </c>
      <c r="N138" s="86" t="s">
        <v>2628</v>
      </c>
      <c r="R138" s="79"/>
      <c r="S138" s="80"/>
      <c r="T138" s="80"/>
      <c r="U138" s="80"/>
      <c r="V138" s="80"/>
      <c r="W138" s="80"/>
      <c r="X138" s="81"/>
      <c r="Y138" s="81"/>
    </row>
    <row r="139" spans="1:25" s="37" customFormat="1" ht="22.5" customHeight="1" x14ac:dyDescent="0.25">
      <c r="A139" s="35">
        <v>133</v>
      </c>
      <c r="B139" s="35"/>
      <c r="C139" s="35" t="s">
        <v>2172</v>
      </c>
      <c r="D139" s="34" t="s">
        <v>2173</v>
      </c>
      <c r="E139" s="33" t="s">
        <v>2174</v>
      </c>
      <c r="F139" s="32" t="s">
        <v>665</v>
      </c>
      <c r="G139" s="31" t="s">
        <v>1246</v>
      </c>
      <c r="H139" s="30" t="s">
        <v>408</v>
      </c>
      <c r="I139" s="29" t="s">
        <v>8</v>
      </c>
      <c r="J139" s="56" t="s">
        <v>2139</v>
      </c>
      <c r="K139" s="54" t="s">
        <v>2139</v>
      </c>
      <c r="L139" s="55" t="s">
        <v>2175</v>
      </c>
      <c r="M139" s="72">
        <v>108675</v>
      </c>
      <c r="N139" s="86"/>
      <c r="R139" s="79"/>
      <c r="S139" s="80"/>
      <c r="T139" s="80"/>
      <c r="U139" s="80"/>
      <c r="V139" s="80"/>
      <c r="W139" s="80"/>
      <c r="X139" s="81"/>
      <c r="Y139" s="81"/>
    </row>
    <row r="140" spans="1:25" s="37" customFormat="1" ht="22.5" customHeight="1" x14ac:dyDescent="0.25">
      <c r="A140" s="35">
        <v>134</v>
      </c>
      <c r="B140" s="35"/>
      <c r="C140" s="35" t="s">
        <v>2176</v>
      </c>
      <c r="D140" s="34" t="s">
        <v>46</v>
      </c>
      <c r="E140" s="33" t="s">
        <v>45</v>
      </c>
      <c r="F140" s="32" t="s">
        <v>44</v>
      </c>
      <c r="G140" s="31" t="s">
        <v>43</v>
      </c>
      <c r="H140" s="30" t="s">
        <v>37</v>
      </c>
      <c r="I140" s="29" t="s">
        <v>8</v>
      </c>
      <c r="J140" s="56" t="s">
        <v>2139</v>
      </c>
      <c r="K140" s="54" t="s">
        <v>2139</v>
      </c>
      <c r="L140" s="55" t="s">
        <v>2177</v>
      </c>
      <c r="M140" s="72">
        <v>108675</v>
      </c>
      <c r="N140" s="86"/>
      <c r="R140" s="79"/>
      <c r="S140" s="80"/>
      <c r="T140" s="80"/>
      <c r="U140" s="80"/>
      <c r="V140" s="80"/>
      <c r="W140" s="80"/>
      <c r="X140" s="81"/>
      <c r="Y140" s="81"/>
    </row>
    <row r="141" spans="1:25" s="37" customFormat="1" ht="22.5" customHeight="1" x14ac:dyDescent="0.25">
      <c r="A141" s="35">
        <v>135</v>
      </c>
      <c r="B141" s="35"/>
      <c r="C141" s="35" t="s">
        <v>2178</v>
      </c>
      <c r="D141" s="34" t="s">
        <v>2179</v>
      </c>
      <c r="E141" s="33" t="s">
        <v>930</v>
      </c>
      <c r="F141" s="32" t="s">
        <v>144</v>
      </c>
      <c r="G141" s="31" t="s">
        <v>2180</v>
      </c>
      <c r="H141" s="30" t="s">
        <v>298</v>
      </c>
      <c r="I141" s="29" t="s">
        <v>8</v>
      </c>
      <c r="J141" s="56" t="s">
        <v>2139</v>
      </c>
      <c r="K141" s="54" t="s">
        <v>2139</v>
      </c>
      <c r="L141" s="55" t="s">
        <v>2181</v>
      </c>
      <c r="M141" s="72">
        <v>108675</v>
      </c>
      <c r="N141" s="86"/>
      <c r="R141" s="79"/>
      <c r="S141" s="80"/>
      <c r="T141" s="80"/>
      <c r="U141" s="80"/>
      <c r="V141" s="80"/>
      <c r="W141" s="80"/>
      <c r="X141" s="81"/>
      <c r="Y141" s="81"/>
    </row>
    <row r="142" spans="1:25" s="37" customFormat="1" ht="22.5" customHeight="1" x14ac:dyDescent="0.25">
      <c r="A142" s="35">
        <v>136</v>
      </c>
      <c r="B142" s="35"/>
      <c r="C142" s="35" t="s">
        <v>2182</v>
      </c>
      <c r="D142" s="34" t="s">
        <v>2183</v>
      </c>
      <c r="E142" s="33" t="s">
        <v>1761</v>
      </c>
      <c r="F142" s="32" t="s">
        <v>2184</v>
      </c>
      <c r="G142" s="31" t="s">
        <v>866</v>
      </c>
      <c r="H142" s="30" t="s">
        <v>408</v>
      </c>
      <c r="I142" s="29" t="s">
        <v>8</v>
      </c>
      <c r="J142" s="56" t="s">
        <v>2139</v>
      </c>
      <c r="K142" s="54" t="s">
        <v>2139</v>
      </c>
      <c r="L142" s="55" t="s">
        <v>2185</v>
      </c>
      <c r="M142" s="72">
        <v>108675</v>
      </c>
      <c r="N142" s="86"/>
      <c r="R142" s="79"/>
      <c r="S142" s="80"/>
      <c r="T142" s="80"/>
      <c r="U142" s="80"/>
      <c r="V142" s="80"/>
      <c r="W142" s="80"/>
      <c r="X142" s="81"/>
      <c r="Y142" s="81"/>
    </row>
    <row r="143" spans="1:25" s="37" customFormat="1" ht="22.5" customHeight="1" x14ac:dyDescent="0.25">
      <c r="A143" s="35">
        <v>137</v>
      </c>
      <c r="B143" s="35"/>
      <c r="C143" s="35" t="s">
        <v>2186</v>
      </c>
      <c r="D143" s="34" t="s">
        <v>2187</v>
      </c>
      <c r="E143" s="33" t="s">
        <v>997</v>
      </c>
      <c r="F143" s="32" t="s">
        <v>316</v>
      </c>
      <c r="G143" s="31" t="s">
        <v>1542</v>
      </c>
      <c r="H143" s="30" t="s">
        <v>408</v>
      </c>
      <c r="I143" s="29" t="s">
        <v>8</v>
      </c>
      <c r="J143" s="56" t="s">
        <v>2139</v>
      </c>
      <c r="K143" s="54" t="s">
        <v>2139</v>
      </c>
      <c r="L143" s="55" t="s">
        <v>2188</v>
      </c>
      <c r="M143" s="72">
        <v>108675</v>
      </c>
      <c r="N143" s="86"/>
      <c r="R143" s="79"/>
      <c r="S143" s="80"/>
      <c r="T143" s="80"/>
      <c r="U143" s="80"/>
      <c r="V143" s="80"/>
      <c r="W143" s="80"/>
      <c r="X143" s="81"/>
      <c r="Y143" s="81"/>
    </row>
    <row r="144" spans="1:25" s="37" customFormat="1" ht="22.5" customHeight="1" x14ac:dyDescent="0.25">
      <c r="A144" s="35">
        <v>138</v>
      </c>
      <c r="B144" s="35"/>
      <c r="C144" s="35" t="s">
        <v>2189</v>
      </c>
      <c r="D144" s="34" t="s">
        <v>2190</v>
      </c>
      <c r="E144" s="33" t="s">
        <v>2191</v>
      </c>
      <c r="F144" s="32" t="s">
        <v>1345</v>
      </c>
      <c r="G144" s="31" t="s">
        <v>2192</v>
      </c>
      <c r="H144" s="30" t="s">
        <v>759</v>
      </c>
      <c r="I144" s="29" t="s">
        <v>8</v>
      </c>
      <c r="J144" s="56" t="s">
        <v>2139</v>
      </c>
      <c r="K144" s="54" t="s">
        <v>2139</v>
      </c>
      <c r="L144" s="55" t="s">
        <v>2193</v>
      </c>
      <c r="M144" s="72">
        <v>108675</v>
      </c>
      <c r="N144" s="86"/>
      <c r="R144" s="79"/>
      <c r="S144" s="80"/>
      <c r="T144" s="80"/>
      <c r="U144" s="80"/>
      <c r="V144" s="80"/>
      <c r="W144" s="80"/>
      <c r="X144" s="81"/>
      <c r="Y144" s="81"/>
    </row>
    <row r="145" spans="1:25" s="37" customFormat="1" ht="22.5" customHeight="1" x14ac:dyDescent="0.25">
      <c r="A145" s="35">
        <v>139</v>
      </c>
      <c r="B145" s="35"/>
      <c r="C145" s="35" t="s">
        <v>2194</v>
      </c>
      <c r="D145" s="34" t="s">
        <v>2195</v>
      </c>
      <c r="E145" s="33" t="s">
        <v>2196</v>
      </c>
      <c r="F145" s="32" t="s">
        <v>108</v>
      </c>
      <c r="G145" s="31" t="s">
        <v>2197</v>
      </c>
      <c r="H145" s="30" t="s">
        <v>365</v>
      </c>
      <c r="I145" s="29" t="s">
        <v>8</v>
      </c>
      <c r="J145" s="56" t="s">
        <v>2139</v>
      </c>
      <c r="K145" s="54" t="s">
        <v>2139</v>
      </c>
      <c r="L145" s="55" t="s">
        <v>2198</v>
      </c>
      <c r="M145" s="72">
        <v>108675</v>
      </c>
      <c r="N145" s="86"/>
      <c r="R145" s="79"/>
      <c r="S145" s="80"/>
      <c r="T145" s="80"/>
      <c r="U145" s="80"/>
      <c r="V145" s="80"/>
      <c r="W145" s="80"/>
      <c r="X145" s="81"/>
      <c r="Y145" s="81"/>
    </row>
    <row r="146" spans="1:25" s="37" customFormat="1" ht="22.5" customHeight="1" x14ac:dyDescent="0.25">
      <c r="A146" s="35">
        <v>140</v>
      </c>
      <c r="B146" s="35"/>
      <c r="C146" s="35" t="s">
        <v>2199</v>
      </c>
      <c r="D146" s="34" t="s">
        <v>2200</v>
      </c>
      <c r="E146" s="33" t="s">
        <v>2201</v>
      </c>
      <c r="F146" s="32" t="s">
        <v>166</v>
      </c>
      <c r="G146" s="31" t="s">
        <v>2202</v>
      </c>
      <c r="H146" s="30" t="s">
        <v>365</v>
      </c>
      <c r="I146" s="29" t="s">
        <v>8</v>
      </c>
      <c r="J146" s="56" t="s">
        <v>2139</v>
      </c>
      <c r="K146" s="54" t="s">
        <v>2139</v>
      </c>
      <c r="L146" s="55" t="s">
        <v>2203</v>
      </c>
      <c r="M146" s="72">
        <v>108675</v>
      </c>
      <c r="N146" s="86"/>
      <c r="R146" s="79"/>
      <c r="S146" s="80"/>
      <c r="T146" s="80"/>
      <c r="U146" s="80"/>
      <c r="V146" s="80"/>
      <c r="W146" s="80"/>
      <c r="X146" s="81"/>
      <c r="Y146" s="81"/>
    </row>
    <row r="147" spans="1:25" s="37" customFormat="1" ht="22.5" customHeight="1" x14ac:dyDescent="0.25">
      <c r="A147" s="35">
        <v>141</v>
      </c>
      <c r="B147" s="35"/>
      <c r="C147" s="35" t="s">
        <v>2204</v>
      </c>
      <c r="D147" s="34" t="s">
        <v>2205</v>
      </c>
      <c r="E147" s="33" t="s">
        <v>2206</v>
      </c>
      <c r="F147" s="32" t="s">
        <v>947</v>
      </c>
      <c r="G147" s="31" t="s">
        <v>2207</v>
      </c>
      <c r="H147" s="30" t="s">
        <v>408</v>
      </c>
      <c r="I147" s="29" t="s">
        <v>8</v>
      </c>
      <c r="J147" s="56" t="s">
        <v>2139</v>
      </c>
      <c r="K147" s="54" t="s">
        <v>2139</v>
      </c>
      <c r="L147" s="55" t="s">
        <v>2208</v>
      </c>
      <c r="M147" s="72">
        <v>108675</v>
      </c>
      <c r="N147" s="86"/>
      <c r="R147" s="79"/>
      <c r="S147" s="80"/>
      <c r="T147" s="80"/>
      <c r="U147" s="80"/>
      <c r="V147" s="80"/>
      <c r="W147" s="80"/>
      <c r="X147" s="81"/>
      <c r="Y147" s="81"/>
    </row>
    <row r="148" spans="1:25" s="37" customFormat="1" ht="22.5" customHeight="1" x14ac:dyDescent="0.25">
      <c r="A148" s="35">
        <v>142</v>
      </c>
      <c r="B148" s="35"/>
      <c r="C148" s="35" t="s">
        <v>2209</v>
      </c>
      <c r="D148" s="34" t="s">
        <v>2210</v>
      </c>
      <c r="E148" s="33" t="s">
        <v>72</v>
      </c>
      <c r="F148" s="32" t="s">
        <v>2034</v>
      </c>
      <c r="G148" s="31" t="s">
        <v>2029</v>
      </c>
      <c r="H148" s="30" t="s">
        <v>850</v>
      </c>
      <c r="I148" s="29" t="s">
        <v>8</v>
      </c>
      <c r="J148" s="56" t="s">
        <v>2139</v>
      </c>
      <c r="K148" s="54" t="s">
        <v>2139</v>
      </c>
      <c r="L148" s="55" t="s">
        <v>2211</v>
      </c>
      <c r="M148" s="72">
        <v>108675</v>
      </c>
      <c r="N148" s="86"/>
      <c r="R148" s="79"/>
      <c r="S148" s="80"/>
      <c r="T148" s="80"/>
      <c r="U148" s="80"/>
      <c r="V148" s="80"/>
      <c r="W148" s="80"/>
      <c r="X148" s="81"/>
      <c r="Y148" s="81"/>
    </row>
    <row r="149" spans="1:25" s="37" customFormat="1" ht="22.5" customHeight="1" x14ac:dyDescent="0.25">
      <c r="A149" s="35">
        <v>143</v>
      </c>
      <c r="B149" s="35"/>
      <c r="C149" s="35" t="s">
        <v>2212</v>
      </c>
      <c r="D149" s="34" t="s">
        <v>2213</v>
      </c>
      <c r="E149" s="33" t="s">
        <v>2214</v>
      </c>
      <c r="F149" s="32" t="s">
        <v>2215</v>
      </c>
      <c r="G149" s="31" t="s">
        <v>2216</v>
      </c>
      <c r="H149" s="30" t="s">
        <v>1046</v>
      </c>
      <c r="I149" s="29" t="s">
        <v>8</v>
      </c>
      <c r="J149" s="56" t="s">
        <v>2139</v>
      </c>
      <c r="K149" s="54" t="s">
        <v>2139</v>
      </c>
      <c r="L149" s="55" t="s">
        <v>2217</v>
      </c>
      <c r="M149" s="72">
        <v>108675</v>
      </c>
      <c r="N149" s="86"/>
      <c r="R149" s="79"/>
      <c r="S149" s="80"/>
      <c r="T149" s="80"/>
      <c r="U149" s="80"/>
      <c r="V149" s="80"/>
      <c r="W149" s="80"/>
      <c r="X149" s="81"/>
      <c r="Y149" s="81"/>
    </row>
    <row r="150" spans="1:25" s="37" customFormat="1" ht="22.5" customHeight="1" x14ac:dyDescent="0.25">
      <c r="A150" s="35">
        <v>144</v>
      </c>
      <c r="B150" s="35"/>
      <c r="C150" s="35" t="s">
        <v>2218</v>
      </c>
      <c r="D150" s="34" t="s">
        <v>2219</v>
      </c>
      <c r="E150" s="33" t="s">
        <v>1596</v>
      </c>
      <c r="F150" s="32" t="s">
        <v>370</v>
      </c>
      <c r="G150" s="31" t="s">
        <v>1885</v>
      </c>
      <c r="H150" s="30" t="s">
        <v>139</v>
      </c>
      <c r="I150" s="29" t="s">
        <v>8</v>
      </c>
      <c r="J150" s="56" t="s">
        <v>2139</v>
      </c>
      <c r="K150" s="54" t="s">
        <v>2139</v>
      </c>
      <c r="L150" s="55" t="s">
        <v>2220</v>
      </c>
      <c r="M150" s="72">
        <v>108675</v>
      </c>
      <c r="N150" s="86"/>
      <c r="R150" s="79"/>
      <c r="S150" s="80"/>
      <c r="T150" s="80"/>
      <c r="U150" s="80"/>
      <c r="V150" s="80"/>
      <c r="W150" s="80"/>
      <c r="X150" s="81"/>
      <c r="Y150" s="81"/>
    </row>
    <row r="151" spans="1:25" s="37" customFormat="1" ht="22.5" customHeight="1" x14ac:dyDescent="0.25">
      <c r="A151" s="35">
        <v>145</v>
      </c>
      <c r="B151" s="35"/>
      <c r="C151" s="35" t="s">
        <v>2221</v>
      </c>
      <c r="D151" s="34" t="s">
        <v>2222</v>
      </c>
      <c r="E151" s="33" t="s">
        <v>2223</v>
      </c>
      <c r="F151" s="32" t="s">
        <v>2224</v>
      </c>
      <c r="G151" s="31" t="s">
        <v>1925</v>
      </c>
      <c r="H151" s="30" t="s">
        <v>139</v>
      </c>
      <c r="I151" s="29" t="s">
        <v>8</v>
      </c>
      <c r="J151" s="56" t="s">
        <v>2139</v>
      </c>
      <c r="K151" s="54" t="s">
        <v>2139</v>
      </c>
      <c r="L151" s="55" t="s">
        <v>2225</v>
      </c>
      <c r="M151" s="72">
        <v>108675</v>
      </c>
      <c r="N151" s="86"/>
      <c r="R151" s="79"/>
      <c r="S151" s="80"/>
      <c r="T151" s="80"/>
      <c r="U151" s="80"/>
      <c r="V151" s="80"/>
      <c r="W151" s="80"/>
      <c r="X151" s="81"/>
      <c r="Y151" s="81"/>
    </row>
    <row r="152" spans="1:25" s="37" customFormat="1" ht="22.5" customHeight="1" x14ac:dyDescent="0.25">
      <c r="A152" s="35">
        <v>146</v>
      </c>
      <c r="B152" s="35"/>
      <c r="C152" s="35" t="s">
        <v>2226</v>
      </c>
      <c r="D152" s="34" t="s">
        <v>135</v>
      </c>
      <c r="E152" s="33" t="s">
        <v>136</v>
      </c>
      <c r="F152" s="32" t="s">
        <v>137</v>
      </c>
      <c r="G152" s="31" t="s">
        <v>138</v>
      </c>
      <c r="H152" s="30" t="s">
        <v>139</v>
      </c>
      <c r="I152" s="29" t="s">
        <v>8</v>
      </c>
      <c r="J152" s="56" t="s">
        <v>2139</v>
      </c>
      <c r="K152" s="54" t="s">
        <v>2139</v>
      </c>
      <c r="L152" s="55" t="s">
        <v>2227</v>
      </c>
      <c r="M152" s="72">
        <v>108675</v>
      </c>
      <c r="N152" s="86"/>
      <c r="R152" s="79"/>
      <c r="S152" s="80"/>
      <c r="T152" s="80"/>
      <c r="U152" s="80"/>
      <c r="V152" s="80"/>
      <c r="W152" s="80"/>
      <c r="X152" s="81"/>
      <c r="Y152" s="81"/>
    </row>
    <row r="153" spans="1:25" s="37" customFormat="1" ht="22.5" customHeight="1" x14ac:dyDescent="0.25">
      <c r="A153" s="35">
        <v>147</v>
      </c>
      <c r="B153" s="35"/>
      <c r="C153" s="35" t="s">
        <v>2228</v>
      </c>
      <c r="D153" s="34" t="s">
        <v>2229</v>
      </c>
      <c r="E153" s="33" t="s">
        <v>2230</v>
      </c>
      <c r="F153" s="32" t="s">
        <v>2231</v>
      </c>
      <c r="G153" s="31" t="s">
        <v>1251</v>
      </c>
      <c r="H153" s="30" t="s">
        <v>1252</v>
      </c>
      <c r="I153" s="29" t="s">
        <v>8</v>
      </c>
      <c r="J153" s="56" t="s">
        <v>2139</v>
      </c>
      <c r="K153" s="54" t="s">
        <v>2139</v>
      </c>
      <c r="L153" s="55" t="s">
        <v>2232</v>
      </c>
      <c r="M153" s="72">
        <v>108675</v>
      </c>
      <c r="N153" s="86"/>
      <c r="R153" s="79"/>
      <c r="S153" s="80"/>
      <c r="T153" s="80"/>
      <c r="U153" s="80"/>
      <c r="V153" s="80"/>
      <c r="W153" s="80"/>
      <c r="X153" s="81"/>
      <c r="Y153" s="81"/>
    </row>
    <row r="154" spans="1:25" s="37" customFormat="1" ht="22.5" customHeight="1" x14ac:dyDescent="0.25">
      <c r="A154" s="35">
        <v>148</v>
      </c>
      <c r="B154" s="35"/>
      <c r="C154" s="35" t="s">
        <v>2233</v>
      </c>
      <c r="D154" s="34" t="s">
        <v>2229</v>
      </c>
      <c r="E154" s="33" t="s">
        <v>2230</v>
      </c>
      <c r="F154" s="32" t="s">
        <v>2231</v>
      </c>
      <c r="G154" s="31" t="s">
        <v>1251</v>
      </c>
      <c r="H154" s="30" t="s">
        <v>1252</v>
      </c>
      <c r="I154" s="29" t="s">
        <v>8</v>
      </c>
      <c r="J154" s="56" t="s">
        <v>2139</v>
      </c>
      <c r="K154" s="54" t="s">
        <v>2139</v>
      </c>
      <c r="L154" s="55" t="s">
        <v>99</v>
      </c>
      <c r="M154" s="72">
        <v>1750000</v>
      </c>
      <c r="N154" s="86"/>
      <c r="R154" s="79"/>
      <c r="S154" s="80"/>
      <c r="T154" s="80"/>
      <c r="U154" s="80"/>
      <c r="V154" s="80"/>
      <c r="W154" s="80"/>
      <c r="X154" s="81"/>
      <c r="Y154" s="81"/>
    </row>
    <row r="155" spans="1:25" s="37" customFormat="1" ht="22.5" customHeight="1" x14ac:dyDescent="0.25">
      <c r="A155" s="35">
        <v>149</v>
      </c>
      <c r="B155" s="35"/>
      <c r="C155" s="35" t="s">
        <v>2234</v>
      </c>
      <c r="D155" s="34" t="s">
        <v>2235</v>
      </c>
      <c r="E155" s="33" t="s">
        <v>2236</v>
      </c>
      <c r="F155" s="32" t="s">
        <v>2237</v>
      </c>
      <c r="G155" s="31" t="s">
        <v>1193</v>
      </c>
      <c r="H155" s="30" t="s">
        <v>21</v>
      </c>
      <c r="I155" s="29" t="s">
        <v>8</v>
      </c>
      <c r="J155" s="56" t="s">
        <v>2139</v>
      </c>
      <c r="K155" s="54" t="s">
        <v>2238</v>
      </c>
      <c r="L155" s="55" t="s">
        <v>2239</v>
      </c>
      <c r="M155" s="72">
        <v>108675</v>
      </c>
      <c r="N155" s="86"/>
      <c r="R155" s="79"/>
      <c r="S155" s="80"/>
      <c r="T155" s="80"/>
      <c r="U155" s="80"/>
      <c r="V155" s="80"/>
      <c r="W155" s="80"/>
      <c r="X155" s="81"/>
      <c r="Y155" s="81"/>
    </row>
    <row r="156" spans="1:25" s="37" customFormat="1" ht="22.5" customHeight="1" x14ac:dyDescent="0.25">
      <c r="A156" s="35">
        <v>150</v>
      </c>
      <c r="B156" s="35"/>
      <c r="C156" s="35" t="s">
        <v>2240</v>
      </c>
      <c r="D156" s="34" t="s">
        <v>2235</v>
      </c>
      <c r="E156" s="33" t="s">
        <v>2236</v>
      </c>
      <c r="F156" s="32" t="s">
        <v>2237</v>
      </c>
      <c r="G156" s="31" t="s">
        <v>1193</v>
      </c>
      <c r="H156" s="30" t="s">
        <v>21</v>
      </c>
      <c r="I156" s="29" t="s">
        <v>8</v>
      </c>
      <c r="J156" s="56" t="s">
        <v>2139</v>
      </c>
      <c r="K156" s="54" t="s">
        <v>2139</v>
      </c>
      <c r="L156" s="55" t="s">
        <v>99</v>
      </c>
      <c r="M156" s="72">
        <v>1750000</v>
      </c>
      <c r="N156" s="86"/>
      <c r="R156" s="79"/>
      <c r="S156" s="80"/>
      <c r="T156" s="80"/>
      <c r="U156" s="80"/>
      <c r="V156" s="80"/>
      <c r="W156" s="80"/>
      <c r="X156" s="81"/>
      <c r="Y156" s="81"/>
    </row>
    <row r="157" spans="1:25" s="37" customFormat="1" ht="22.5" customHeight="1" x14ac:dyDescent="0.25">
      <c r="A157" s="35">
        <v>151</v>
      </c>
      <c r="B157" s="35"/>
      <c r="C157" s="35" t="s">
        <v>2241</v>
      </c>
      <c r="D157" s="34" t="s">
        <v>2242</v>
      </c>
      <c r="E157" s="33" t="s">
        <v>818</v>
      </c>
      <c r="F157" s="32" t="s">
        <v>970</v>
      </c>
      <c r="G157" s="31" t="s">
        <v>1476</v>
      </c>
      <c r="H157" s="30" t="s">
        <v>21</v>
      </c>
      <c r="I157" s="29" t="s">
        <v>8</v>
      </c>
      <c r="J157" s="56" t="s">
        <v>2139</v>
      </c>
      <c r="K157" s="54" t="s">
        <v>2139</v>
      </c>
      <c r="L157" s="55" t="s">
        <v>2243</v>
      </c>
      <c r="M157" s="72">
        <v>108675</v>
      </c>
      <c r="N157" s="86"/>
      <c r="R157" s="79"/>
      <c r="S157" s="80"/>
      <c r="T157" s="80"/>
      <c r="U157" s="80"/>
      <c r="V157" s="80"/>
      <c r="W157" s="80"/>
      <c r="X157" s="81"/>
      <c r="Y157" s="81"/>
    </row>
    <row r="158" spans="1:25" s="37" customFormat="1" ht="22.5" customHeight="1" x14ac:dyDescent="0.25">
      <c r="A158" s="35">
        <v>152</v>
      </c>
      <c r="B158" s="35"/>
      <c r="C158" s="35" t="s">
        <v>2244</v>
      </c>
      <c r="D158" s="34" t="s">
        <v>2245</v>
      </c>
      <c r="E158" s="33" t="s">
        <v>2246</v>
      </c>
      <c r="F158" s="32" t="s">
        <v>2247</v>
      </c>
      <c r="G158" s="31" t="s">
        <v>1193</v>
      </c>
      <c r="H158" s="30" t="s">
        <v>21</v>
      </c>
      <c r="I158" s="29" t="s">
        <v>8</v>
      </c>
      <c r="J158" s="56" t="s">
        <v>2139</v>
      </c>
      <c r="K158" s="54" t="s">
        <v>2139</v>
      </c>
      <c r="L158" s="55" t="s">
        <v>2248</v>
      </c>
      <c r="M158" s="72">
        <v>108675</v>
      </c>
      <c r="N158" s="86"/>
      <c r="R158" s="79"/>
      <c r="S158" s="80"/>
      <c r="T158" s="80"/>
      <c r="U158" s="80"/>
      <c r="V158" s="80"/>
      <c r="W158" s="80"/>
      <c r="X158" s="81"/>
      <c r="Y158" s="81"/>
    </row>
    <row r="159" spans="1:25" s="37" customFormat="1" ht="22.5" customHeight="1" x14ac:dyDescent="0.25">
      <c r="A159" s="35">
        <v>153</v>
      </c>
      <c r="B159" s="35"/>
      <c r="C159" s="35" t="s">
        <v>2249</v>
      </c>
      <c r="D159" s="34" t="s">
        <v>2245</v>
      </c>
      <c r="E159" s="33" t="s">
        <v>2246</v>
      </c>
      <c r="F159" s="32" t="s">
        <v>2247</v>
      </c>
      <c r="G159" s="31" t="s">
        <v>1193</v>
      </c>
      <c r="H159" s="30" t="s">
        <v>21</v>
      </c>
      <c r="I159" s="29" t="s">
        <v>8</v>
      </c>
      <c r="J159" s="56" t="s">
        <v>2139</v>
      </c>
      <c r="K159" s="54" t="s">
        <v>2139</v>
      </c>
      <c r="L159" s="55" t="s">
        <v>99</v>
      </c>
      <c r="M159" s="72">
        <v>1750000</v>
      </c>
      <c r="N159" s="86"/>
      <c r="R159" s="79"/>
      <c r="S159" s="80"/>
      <c r="T159" s="80"/>
      <c r="U159" s="80"/>
      <c r="V159" s="80"/>
      <c r="W159" s="80"/>
      <c r="X159" s="81"/>
      <c r="Y159" s="81"/>
    </row>
    <row r="160" spans="1:25" s="37" customFormat="1" ht="22.5" customHeight="1" x14ac:dyDescent="0.25">
      <c r="A160" s="35">
        <v>154</v>
      </c>
      <c r="B160" s="35"/>
      <c r="C160" s="35" t="s">
        <v>2250</v>
      </c>
      <c r="D160" s="34" t="s">
        <v>2251</v>
      </c>
      <c r="E160" s="33" t="s">
        <v>2252</v>
      </c>
      <c r="F160" s="32" t="s">
        <v>2253</v>
      </c>
      <c r="G160" s="31" t="s">
        <v>1296</v>
      </c>
      <c r="H160" s="30" t="s">
        <v>21</v>
      </c>
      <c r="I160" s="29" t="s">
        <v>8</v>
      </c>
      <c r="J160" s="56" t="s">
        <v>2139</v>
      </c>
      <c r="K160" s="54" t="s">
        <v>2139</v>
      </c>
      <c r="L160" s="55" t="s">
        <v>2254</v>
      </c>
      <c r="M160" s="72">
        <v>108675</v>
      </c>
      <c r="N160" s="86"/>
      <c r="R160" s="79"/>
      <c r="S160" s="80"/>
      <c r="T160" s="80"/>
      <c r="U160" s="80"/>
      <c r="V160" s="80"/>
      <c r="W160" s="80"/>
      <c r="X160" s="81"/>
      <c r="Y160" s="81"/>
    </row>
    <row r="161" spans="1:25" s="37" customFormat="1" ht="22.5" customHeight="1" x14ac:dyDescent="0.25">
      <c r="A161" s="35">
        <v>155</v>
      </c>
      <c r="B161" s="35"/>
      <c r="C161" s="35" t="s">
        <v>2255</v>
      </c>
      <c r="D161" s="34" t="s">
        <v>2256</v>
      </c>
      <c r="E161" s="33" t="s">
        <v>2257</v>
      </c>
      <c r="F161" s="32" t="s">
        <v>23</v>
      </c>
      <c r="G161" s="31" t="s">
        <v>1331</v>
      </c>
      <c r="H161" s="30" t="s">
        <v>21</v>
      </c>
      <c r="I161" s="29" t="s">
        <v>8</v>
      </c>
      <c r="J161" s="56" t="s">
        <v>2139</v>
      </c>
      <c r="K161" s="54" t="s">
        <v>2139</v>
      </c>
      <c r="L161" s="55" t="s">
        <v>2258</v>
      </c>
      <c r="M161" s="72">
        <v>108675</v>
      </c>
      <c r="N161" s="86"/>
      <c r="R161" s="79"/>
      <c r="S161" s="80"/>
      <c r="T161" s="80"/>
      <c r="U161" s="80"/>
      <c r="V161" s="80"/>
      <c r="W161" s="80"/>
      <c r="X161" s="81"/>
      <c r="Y161" s="81"/>
    </row>
    <row r="162" spans="1:25" s="37" customFormat="1" ht="22.5" customHeight="1" x14ac:dyDescent="0.25">
      <c r="A162" s="35">
        <v>156</v>
      </c>
      <c r="B162" s="35"/>
      <c r="C162" s="35" t="s">
        <v>2259</v>
      </c>
      <c r="D162" s="34" t="s">
        <v>2260</v>
      </c>
      <c r="E162" s="33" t="s">
        <v>2261</v>
      </c>
      <c r="F162" s="32" t="s">
        <v>23</v>
      </c>
      <c r="G162" s="31" t="s">
        <v>2262</v>
      </c>
      <c r="H162" s="30" t="s">
        <v>21</v>
      </c>
      <c r="I162" s="29" t="s">
        <v>8</v>
      </c>
      <c r="J162" s="56" t="s">
        <v>2139</v>
      </c>
      <c r="K162" s="54" t="s">
        <v>2139</v>
      </c>
      <c r="L162" s="55" t="s">
        <v>2263</v>
      </c>
      <c r="M162" s="72">
        <v>108675</v>
      </c>
      <c r="N162" s="86"/>
      <c r="R162" s="79"/>
      <c r="S162" s="80"/>
      <c r="T162" s="80"/>
      <c r="U162" s="80"/>
      <c r="V162" s="80"/>
      <c r="W162" s="80"/>
      <c r="X162" s="81"/>
      <c r="Y162" s="81"/>
    </row>
    <row r="163" spans="1:25" s="37" customFormat="1" ht="22.5" customHeight="1" x14ac:dyDescent="0.25">
      <c r="A163" s="35">
        <v>157</v>
      </c>
      <c r="B163" s="35"/>
      <c r="C163" s="35" t="s">
        <v>2264</v>
      </c>
      <c r="D163" s="34" t="s">
        <v>2265</v>
      </c>
      <c r="E163" s="33" t="s">
        <v>2048</v>
      </c>
      <c r="F163" s="32" t="s">
        <v>2266</v>
      </c>
      <c r="G163" s="31" t="s">
        <v>2267</v>
      </c>
      <c r="H163" s="30" t="s">
        <v>979</v>
      </c>
      <c r="I163" s="29" t="s">
        <v>8</v>
      </c>
      <c r="J163" s="56" t="s">
        <v>2139</v>
      </c>
      <c r="K163" s="54" t="s">
        <v>2139</v>
      </c>
      <c r="L163" s="55" t="s">
        <v>2268</v>
      </c>
      <c r="M163" s="72">
        <v>108675</v>
      </c>
      <c r="N163" s="86"/>
      <c r="R163" s="79"/>
      <c r="S163" s="80"/>
      <c r="T163" s="80"/>
      <c r="U163" s="80"/>
      <c r="V163" s="80"/>
      <c r="W163" s="80"/>
      <c r="X163" s="81"/>
      <c r="Y163" s="81"/>
    </row>
    <row r="164" spans="1:25" s="37" customFormat="1" ht="22.5" customHeight="1" x14ac:dyDescent="0.25">
      <c r="A164" s="35">
        <v>158</v>
      </c>
      <c r="B164" s="35"/>
      <c r="C164" s="35" t="s">
        <v>2269</v>
      </c>
      <c r="D164" s="34" t="s">
        <v>2270</v>
      </c>
      <c r="E164" s="33" t="s">
        <v>2271</v>
      </c>
      <c r="F164" s="32" t="s">
        <v>2272</v>
      </c>
      <c r="G164" s="31" t="s">
        <v>2273</v>
      </c>
      <c r="H164" s="30" t="s">
        <v>247</v>
      </c>
      <c r="I164" s="29" t="s">
        <v>8</v>
      </c>
      <c r="J164" s="56" t="s">
        <v>2139</v>
      </c>
      <c r="K164" s="54" t="s">
        <v>2139</v>
      </c>
      <c r="L164" s="55" t="s">
        <v>2274</v>
      </c>
      <c r="M164" s="72">
        <v>108675</v>
      </c>
      <c r="N164" s="86"/>
      <c r="R164" s="79"/>
      <c r="S164" s="80"/>
      <c r="T164" s="80"/>
      <c r="U164" s="80"/>
      <c r="V164" s="80"/>
      <c r="W164" s="80"/>
      <c r="X164" s="81"/>
      <c r="Y164" s="81"/>
    </row>
    <row r="165" spans="1:25" s="37" customFormat="1" ht="22.5" customHeight="1" x14ac:dyDescent="0.25">
      <c r="A165" s="35">
        <v>159</v>
      </c>
      <c r="B165" s="35"/>
      <c r="C165" s="35" t="s">
        <v>2275</v>
      </c>
      <c r="D165" s="34" t="s">
        <v>2276</v>
      </c>
      <c r="E165" s="33" t="s">
        <v>118</v>
      </c>
      <c r="F165" s="32" t="s">
        <v>1949</v>
      </c>
      <c r="G165" s="31" t="s">
        <v>2277</v>
      </c>
      <c r="H165" s="30" t="s">
        <v>1046</v>
      </c>
      <c r="I165" s="29" t="s">
        <v>8</v>
      </c>
      <c r="J165" s="56" t="s">
        <v>2139</v>
      </c>
      <c r="K165" s="54" t="s">
        <v>2139</v>
      </c>
      <c r="L165" s="55" t="s">
        <v>2278</v>
      </c>
      <c r="M165" s="72">
        <v>108675</v>
      </c>
      <c r="N165" s="86"/>
      <c r="R165" s="79"/>
      <c r="S165" s="80"/>
      <c r="T165" s="80"/>
      <c r="U165" s="80"/>
      <c r="V165" s="80"/>
      <c r="W165" s="80"/>
      <c r="X165" s="81"/>
      <c r="Y165" s="81"/>
    </row>
    <row r="166" spans="1:25" s="37" customFormat="1" ht="22.5" customHeight="1" x14ac:dyDescent="0.25">
      <c r="A166" s="35">
        <v>160</v>
      </c>
      <c r="B166" s="35"/>
      <c r="C166" s="35" t="s">
        <v>2279</v>
      </c>
      <c r="D166" s="34" t="s">
        <v>2280</v>
      </c>
      <c r="E166" s="33" t="s">
        <v>2281</v>
      </c>
      <c r="F166" s="32" t="s">
        <v>2071</v>
      </c>
      <c r="G166" s="31" t="s">
        <v>2282</v>
      </c>
      <c r="H166" s="30" t="s">
        <v>21</v>
      </c>
      <c r="I166" s="29" t="s">
        <v>8</v>
      </c>
      <c r="J166" s="56" t="s">
        <v>2139</v>
      </c>
      <c r="K166" s="54" t="s">
        <v>2139</v>
      </c>
      <c r="L166" s="55" t="s">
        <v>2283</v>
      </c>
      <c r="M166" s="72">
        <v>108675</v>
      </c>
      <c r="N166" s="86"/>
      <c r="R166" s="79"/>
      <c r="S166" s="80"/>
      <c r="T166" s="80"/>
      <c r="U166" s="80"/>
      <c r="V166" s="80"/>
      <c r="W166" s="80"/>
      <c r="X166" s="81"/>
      <c r="Y166" s="81"/>
    </row>
    <row r="167" spans="1:25" s="37" customFormat="1" ht="22.5" customHeight="1" x14ac:dyDescent="0.25">
      <c r="A167" s="35">
        <v>161</v>
      </c>
      <c r="B167" s="35"/>
      <c r="C167" s="35" t="s">
        <v>2284</v>
      </c>
      <c r="D167" s="34" t="s">
        <v>2285</v>
      </c>
      <c r="E167" s="33" t="s">
        <v>528</v>
      </c>
      <c r="F167" s="32" t="s">
        <v>2286</v>
      </c>
      <c r="G167" s="31" t="s">
        <v>1950</v>
      </c>
      <c r="H167" s="30" t="s">
        <v>1202</v>
      </c>
      <c r="I167" s="29" t="s">
        <v>8</v>
      </c>
      <c r="J167" s="56" t="s">
        <v>2139</v>
      </c>
      <c r="K167" s="54" t="s">
        <v>2139</v>
      </c>
      <c r="L167" s="55" t="s">
        <v>2287</v>
      </c>
      <c r="M167" s="72">
        <v>108675</v>
      </c>
      <c r="N167" s="86"/>
      <c r="R167" s="79"/>
      <c r="S167" s="80"/>
      <c r="T167" s="80"/>
      <c r="U167" s="80"/>
      <c r="V167" s="80"/>
      <c r="W167" s="80"/>
      <c r="X167" s="81"/>
      <c r="Y167" s="81"/>
    </row>
    <row r="168" spans="1:25" s="37" customFormat="1" ht="22.5" customHeight="1" x14ac:dyDescent="0.25">
      <c r="A168" s="35">
        <v>162</v>
      </c>
      <c r="B168" s="35"/>
      <c r="C168" s="35" t="s">
        <v>2288</v>
      </c>
      <c r="D168" s="34" t="s">
        <v>2289</v>
      </c>
      <c r="E168" s="33" t="s">
        <v>2290</v>
      </c>
      <c r="F168" s="32" t="s">
        <v>2291</v>
      </c>
      <c r="G168" s="31" t="s">
        <v>2292</v>
      </c>
      <c r="H168" s="30" t="s">
        <v>804</v>
      </c>
      <c r="I168" s="29" t="s">
        <v>8</v>
      </c>
      <c r="J168" s="56" t="s">
        <v>2139</v>
      </c>
      <c r="K168" s="54" t="s">
        <v>2139</v>
      </c>
      <c r="L168" s="55" t="s">
        <v>2293</v>
      </c>
      <c r="M168" s="72">
        <v>108675</v>
      </c>
      <c r="N168" s="86"/>
      <c r="R168" s="79"/>
      <c r="S168" s="80"/>
      <c r="T168" s="80"/>
      <c r="U168" s="80"/>
      <c r="V168" s="80"/>
      <c r="W168" s="80"/>
      <c r="X168" s="81"/>
      <c r="Y168" s="81"/>
    </row>
    <row r="169" spans="1:25" s="37" customFormat="1" ht="22.5" customHeight="1" x14ac:dyDescent="0.25">
      <c r="A169" s="35">
        <v>163</v>
      </c>
      <c r="B169" s="35"/>
      <c r="C169" s="35" t="s">
        <v>2294</v>
      </c>
      <c r="D169" s="34" t="s">
        <v>2295</v>
      </c>
      <c r="E169" s="33" t="s">
        <v>2296</v>
      </c>
      <c r="F169" s="32" t="s">
        <v>751</v>
      </c>
      <c r="G169" s="31" t="s">
        <v>2297</v>
      </c>
      <c r="H169" s="30" t="s">
        <v>804</v>
      </c>
      <c r="I169" s="29" t="s">
        <v>8</v>
      </c>
      <c r="J169" s="56" t="s">
        <v>2139</v>
      </c>
      <c r="K169" s="54" t="s">
        <v>2139</v>
      </c>
      <c r="L169" s="55" t="s">
        <v>2298</v>
      </c>
      <c r="M169" s="72">
        <v>108675</v>
      </c>
      <c r="N169" s="86"/>
      <c r="R169" s="79"/>
      <c r="S169" s="80"/>
      <c r="T169" s="80"/>
      <c r="U169" s="80"/>
      <c r="V169" s="80"/>
      <c r="W169" s="80"/>
      <c r="X169" s="81"/>
      <c r="Y169" s="81"/>
    </row>
    <row r="170" spans="1:25" s="37" customFormat="1" ht="22.5" customHeight="1" x14ac:dyDescent="0.25">
      <c r="A170" s="35">
        <v>164</v>
      </c>
      <c r="B170" s="35"/>
      <c r="C170" s="35" t="s">
        <v>2299</v>
      </c>
      <c r="D170" s="34" t="s">
        <v>2300</v>
      </c>
      <c r="E170" s="33" t="s">
        <v>2301</v>
      </c>
      <c r="F170" s="32" t="s">
        <v>2302</v>
      </c>
      <c r="G170" s="31" t="s">
        <v>2303</v>
      </c>
      <c r="H170" s="30" t="s">
        <v>37</v>
      </c>
      <c r="I170" s="29" t="s">
        <v>8</v>
      </c>
      <c r="J170" s="56" t="s">
        <v>2139</v>
      </c>
      <c r="K170" s="54" t="s">
        <v>2139</v>
      </c>
      <c r="L170" s="55" t="s">
        <v>2304</v>
      </c>
      <c r="M170" s="72">
        <v>108675</v>
      </c>
      <c r="N170" s="86"/>
      <c r="R170" s="79"/>
      <c r="S170" s="80"/>
      <c r="T170" s="80"/>
      <c r="U170" s="80"/>
      <c r="V170" s="80"/>
      <c r="W170" s="80"/>
      <c r="X170" s="81"/>
      <c r="Y170" s="81"/>
    </row>
    <row r="171" spans="1:25" s="37" customFormat="1" ht="22.5" customHeight="1" x14ac:dyDescent="0.25">
      <c r="A171" s="35">
        <v>165</v>
      </c>
      <c r="B171" s="35"/>
      <c r="C171" s="35" t="s">
        <v>2305</v>
      </c>
      <c r="D171" s="34" t="s">
        <v>2306</v>
      </c>
      <c r="E171" s="33" t="s">
        <v>2307</v>
      </c>
      <c r="F171" s="32" t="s">
        <v>113</v>
      </c>
      <c r="G171" s="31" t="s">
        <v>2308</v>
      </c>
      <c r="H171" s="30" t="s">
        <v>1775</v>
      </c>
      <c r="I171" s="29" t="s">
        <v>8</v>
      </c>
      <c r="J171" s="56" t="s">
        <v>2139</v>
      </c>
      <c r="K171" s="54" t="s">
        <v>2139</v>
      </c>
      <c r="L171" s="55" t="s">
        <v>2309</v>
      </c>
      <c r="M171" s="72">
        <v>108675</v>
      </c>
      <c r="N171" s="86"/>
      <c r="R171" s="79"/>
      <c r="S171" s="80"/>
      <c r="T171" s="80"/>
      <c r="U171" s="80"/>
      <c r="V171" s="80"/>
      <c r="W171" s="80"/>
      <c r="X171" s="81"/>
      <c r="Y171" s="81"/>
    </row>
    <row r="172" spans="1:25" s="37" customFormat="1" ht="22.5" customHeight="1" x14ac:dyDescent="0.25">
      <c r="A172" s="35">
        <v>166</v>
      </c>
      <c r="B172" s="35"/>
      <c r="C172" s="35" t="s">
        <v>2310</v>
      </c>
      <c r="D172" s="34" t="s">
        <v>2311</v>
      </c>
      <c r="E172" s="33" t="s">
        <v>1329</v>
      </c>
      <c r="F172" s="32" t="s">
        <v>1174</v>
      </c>
      <c r="G172" s="31" t="s">
        <v>2312</v>
      </c>
      <c r="H172" s="30" t="s">
        <v>139</v>
      </c>
      <c r="I172" s="29" t="s">
        <v>8</v>
      </c>
      <c r="J172" s="56" t="s">
        <v>2139</v>
      </c>
      <c r="K172" s="54" t="s">
        <v>2139</v>
      </c>
      <c r="L172" s="55" t="s">
        <v>2313</v>
      </c>
      <c r="M172" s="72">
        <v>108675</v>
      </c>
      <c r="N172" s="86"/>
      <c r="R172" s="79"/>
      <c r="S172" s="80"/>
      <c r="T172" s="80"/>
      <c r="U172" s="80"/>
      <c r="V172" s="80"/>
      <c r="W172" s="80"/>
      <c r="X172" s="81"/>
      <c r="Y172" s="81"/>
    </row>
    <row r="173" spans="1:25" s="37" customFormat="1" ht="22.5" customHeight="1" x14ac:dyDescent="0.25">
      <c r="A173" s="35">
        <v>167</v>
      </c>
      <c r="B173" s="35"/>
      <c r="C173" s="35" t="s">
        <v>2314</v>
      </c>
      <c r="D173" s="34" t="s">
        <v>2315</v>
      </c>
      <c r="E173" s="33" t="s">
        <v>2316</v>
      </c>
      <c r="F173" s="32" t="s">
        <v>1290</v>
      </c>
      <c r="G173" s="31" t="s">
        <v>2317</v>
      </c>
      <c r="H173" s="30" t="s">
        <v>730</v>
      </c>
      <c r="I173" s="29" t="s">
        <v>8</v>
      </c>
      <c r="J173" s="56" t="s">
        <v>2139</v>
      </c>
      <c r="K173" s="54" t="s">
        <v>2139</v>
      </c>
      <c r="L173" s="55" t="s">
        <v>2318</v>
      </c>
      <c r="M173" s="72">
        <v>108675</v>
      </c>
      <c r="N173" s="86"/>
      <c r="R173" s="79"/>
      <c r="S173" s="80"/>
      <c r="T173" s="80"/>
      <c r="U173" s="80"/>
      <c r="V173" s="80"/>
      <c r="W173" s="80"/>
      <c r="X173" s="81"/>
      <c r="Y173" s="81"/>
    </row>
    <row r="174" spans="1:25" s="37" customFormat="1" ht="22.5" customHeight="1" x14ac:dyDescent="0.25">
      <c r="A174" s="35">
        <v>168</v>
      </c>
      <c r="B174" s="35"/>
      <c r="C174" s="35" t="s">
        <v>2319</v>
      </c>
      <c r="D174" s="34" t="s">
        <v>2320</v>
      </c>
      <c r="E174" s="33" t="s">
        <v>2321</v>
      </c>
      <c r="F174" s="32" t="s">
        <v>2322</v>
      </c>
      <c r="G174" s="31" t="s">
        <v>2323</v>
      </c>
      <c r="H174" s="30" t="s">
        <v>1775</v>
      </c>
      <c r="I174" s="29" t="s">
        <v>8</v>
      </c>
      <c r="J174" s="56" t="s">
        <v>2139</v>
      </c>
      <c r="K174" s="54" t="s">
        <v>2139</v>
      </c>
      <c r="L174" s="55" t="s">
        <v>2324</v>
      </c>
      <c r="M174" s="72">
        <v>108675</v>
      </c>
      <c r="N174" s="86"/>
      <c r="R174" s="79"/>
      <c r="S174" s="80"/>
      <c r="T174" s="80"/>
      <c r="U174" s="80"/>
      <c r="V174" s="80"/>
      <c r="W174" s="80"/>
      <c r="X174" s="81"/>
      <c r="Y174" s="81"/>
    </row>
    <row r="175" spans="1:25" s="37" customFormat="1" ht="22.5" customHeight="1" x14ac:dyDescent="0.25">
      <c r="A175" s="35">
        <v>169</v>
      </c>
      <c r="B175" s="35"/>
      <c r="C175" s="35" t="s">
        <v>2325</v>
      </c>
      <c r="D175" s="34" t="s">
        <v>2326</v>
      </c>
      <c r="E175" s="33" t="s">
        <v>2327</v>
      </c>
      <c r="F175" s="32" t="s">
        <v>665</v>
      </c>
      <c r="G175" s="31" t="s">
        <v>666</v>
      </c>
      <c r="H175" s="30" t="s">
        <v>139</v>
      </c>
      <c r="I175" s="29" t="s">
        <v>8</v>
      </c>
      <c r="J175" s="56" t="s">
        <v>2139</v>
      </c>
      <c r="K175" s="54" t="s">
        <v>2139</v>
      </c>
      <c r="L175" s="55" t="s">
        <v>2328</v>
      </c>
      <c r="M175" s="72">
        <v>108675</v>
      </c>
      <c r="N175" s="86"/>
      <c r="R175" s="79"/>
      <c r="S175" s="80"/>
      <c r="T175" s="80"/>
      <c r="U175" s="80"/>
      <c r="V175" s="80"/>
      <c r="W175" s="80"/>
      <c r="X175" s="81"/>
      <c r="Y175" s="81"/>
    </row>
    <row r="176" spans="1:25" s="37" customFormat="1" ht="22.5" customHeight="1" x14ac:dyDescent="0.25">
      <c r="A176" s="35">
        <v>170</v>
      </c>
      <c r="B176" s="35"/>
      <c r="C176" s="35" t="s">
        <v>2329</v>
      </c>
      <c r="D176" s="34" t="s">
        <v>2330</v>
      </c>
      <c r="E176" s="33" t="s">
        <v>2048</v>
      </c>
      <c r="F176" s="32" t="s">
        <v>334</v>
      </c>
      <c r="G176" s="31" t="s">
        <v>886</v>
      </c>
      <c r="H176" s="30" t="s">
        <v>139</v>
      </c>
      <c r="I176" s="29" t="s">
        <v>8</v>
      </c>
      <c r="J176" s="56" t="s">
        <v>2139</v>
      </c>
      <c r="K176" s="54" t="s">
        <v>2139</v>
      </c>
      <c r="L176" s="55" t="s">
        <v>2331</v>
      </c>
      <c r="M176" s="72">
        <v>108675</v>
      </c>
      <c r="N176" s="86"/>
      <c r="R176" s="79"/>
      <c r="S176" s="80"/>
      <c r="T176" s="80"/>
      <c r="U176" s="80"/>
      <c r="V176" s="80"/>
      <c r="W176" s="80"/>
      <c r="X176" s="81"/>
      <c r="Y176" s="81"/>
    </row>
    <row r="177" spans="1:25" s="37" customFormat="1" ht="22.5" customHeight="1" x14ac:dyDescent="0.25">
      <c r="A177" s="35">
        <v>171</v>
      </c>
      <c r="B177" s="35"/>
      <c r="C177" s="35" t="s">
        <v>2332</v>
      </c>
      <c r="D177" s="34" t="s">
        <v>2333</v>
      </c>
      <c r="E177" s="33" t="s">
        <v>2334</v>
      </c>
      <c r="F177" s="32" t="s">
        <v>413</v>
      </c>
      <c r="G177" s="31" t="s">
        <v>1452</v>
      </c>
      <c r="H177" s="30" t="s">
        <v>972</v>
      </c>
      <c r="I177" s="29" t="s">
        <v>8</v>
      </c>
      <c r="J177" s="56" t="s">
        <v>2139</v>
      </c>
      <c r="K177" s="54" t="s">
        <v>2139</v>
      </c>
      <c r="L177" s="55" t="s">
        <v>2335</v>
      </c>
      <c r="M177" s="72">
        <v>108675</v>
      </c>
      <c r="N177" s="86"/>
      <c r="R177" s="79"/>
      <c r="S177" s="80"/>
      <c r="T177" s="80"/>
      <c r="U177" s="80"/>
      <c r="V177" s="80"/>
      <c r="W177" s="80"/>
      <c r="X177" s="81"/>
      <c r="Y177" s="81"/>
    </row>
    <row r="178" spans="1:25" s="37" customFormat="1" ht="22.5" customHeight="1" x14ac:dyDescent="0.25">
      <c r="A178" s="35">
        <v>172</v>
      </c>
      <c r="B178" s="35"/>
      <c r="C178" s="35" t="s">
        <v>2336</v>
      </c>
      <c r="D178" s="34" t="s">
        <v>2337</v>
      </c>
      <c r="E178" s="33" t="s">
        <v>2338</v>
      </c>
      <c r="F178" s="32" t="s">
        <v>188</v>
      </c>
      <c r="G178" s="31" t="s">
        <v>2339</v>
      </c>
      <c r="H178" s="30" t="s">
        <v>139</v>
      </c>
      <c r="I178" s="29" t="s">
        <v>8</v>
      </c>
      <c r="J178" s="56" t="s">
        <v>2139</v>
      </c>
      <c r="K178" s="54" t="s">
        <v>2139</v>
      </c>
      <c r="L178" s="55" t="s">
        <v>2340</v>
      </c>
      <c r="M178" s="72">
        <v>108675</v>
      </c>
      <c r="N178" s="86"/>
      <c r="R178" s="79"/>
      <c r="S178" s="80"/>
      <c r="T178" s="80"/>
      <c r="U178" s="80"/>
      <c r="V178" s="80"/>
      <c r="W178" s="80"/>
      <c r="X178" s="81"/>
      <c r="Y178" s="81"/>
    </row>
    <row r="179" spans="1:25" s="37" customFormat="1" ht="22.5" customHeight="1" x14ac:dyDescent="0.25">
      <c r="A179" s="35">
        <v>173</v>
      </c>
      <c r="B179" s="35"/>
      <c r="C179" s="35" t="s">
        <v>2341</v>
      </c>
      <c r="D179" s="34" t="s">
        <v>2342</v>
      </c>
      <c r="E179" s="33" t="s">
        <v>997</v>
      </c>
      <c r="F179" s="32" t="s">
        <v>1225</v>
      </c>
      <c r="G179" s="31" t="s">
        <v>1495</v>
      </c>
      <c r="H179" s="30" t="s">
        <v>804</v>
      </c>
      <c r="I179" s="29" t="s">
        <v>8</v>
      </c>
      <c r="J179" s="56" t="s">
        <v>2139</v>
      </c>
      <c r="K179" s="54" t="s">
        <v>2139</v>
      </c>
      <c r="L179" s="55" t="s">
        <v>2343</v>
      </c>
      <c r="M179" s="72">
        <v>108675</v>
      </c>
      <c r="N179" s="86"/>
      <c r="R179" s="79"/>
      <c r="S179" s="80"/>
      <c r="T179" s="80"/>
      <c r="U179" s="80"/>
      <c r="V179" s="80"/>
      <c r="W179" s="80"/>
      <c r="X179" s="81"/>
      <c r="Y179" s="81"/>
    </row>
    <row r="180" spans="1:25" s="37" customFormat="1" ht="22.5" customHeight="1" x14ac:dyDescent="0.25">
      <c r="A180" s="35">
        <v>174</v>
      </c>
      <c r="B180" s="35"/>
      <c r="C180" s="35" t="s">
        <v>2344</v>
      </c>
      <c r="D180" s="34" t="s">
        <v>2345</v>
      </c>
      <c r="E180" s="33" t="s">
        <v>2346</v>
      </c>
      <c r="F180" s="32" t="s">
        <v>131</v>
      </c>
      <c r="G180" s="31" t="s">
        <v>1331</v>
      </c>
      <c r="H180" s="30" t="s">
        <v>804</v>
      </c>
      <c r="I180" s="29" t="s">
        <v>8</v>
      </c>
      <c r="J180" s="56" t="s">
        <v>2139</v>
      </c>
      <c r="K180" s="54" t="s">
        <v>2139</v>
      </c>
      <c r="L180" s="55" t="s">
        <v>2347</v>
      </c>
      <c r="M180" s="72">
        <v>108675</v>
      </c>
      <c r="N180" s="86"/>
      <c r="R180" s="79"/>
      <c r="S180" s="80"/>
      <c r="T180" s="80"/>
      <c r="U180" s="80"/>
      <c r="V180" s="80"/>
      <c r="W180" s="80"/>
      <c r="X180" s="81"/>
      <c r="Y180" s="81"/>
    </row>
    <row r="181" spans="1:25" s="37" customFormat="1" ht="22.5" customHeight="1" x14ac:dyDescent="0.25">
      <c r="A181" s="35">
        <v>175</v>
      </c>
      <c r="B181" s="35"/>
      <c r="C181" s="35" t="s">
        <v>2348</v>
      </c>
      <c r="D181" s="34" t="s">
        <v>2349</v>
      </c>
      <c r="E181" s="33" t="s">
        <v>2350</v>
      </c>
      <c r="F181" s="32" t="s">
        <v>1128</v>
      </c>
      <c r="G181" s="31" t="s">
        <v>2351</v>
      </c>
      <c r="H181" s="30" t="s">
        <v>1447</v>
      </c>
      <c r="I181" s="29" t="s">
        <v>8</v>
      </c>
      <c r="J181" s="56" t="s">
        <v>2139</v>
      </c>
      <c r="K181" s="54" t="s">
        <v>2139</v>
      </c>
      <c r="L181" s="55" t="s">
        <v>2352</v>
      </c>
      <c r="M181" s="72">
        <v>108675</v>
      </c>
      <c r="N181" s="86"/>
      <c r="R181" s="79"/>
      <c r="S181" s="80"/>
      <c r="T181" s="80"/>
      <c r="U181" s="80"/>
      <c r="V181" s="80"/>
      <c r="W181" s="80"/>
      <c r="X181" s="81"/>
      <c r="Y181" s="81"/>
    </row>
    <row r="182" spans="1:25" s="37" customFormat="1" ht="22.5" customHeight="1" x14ac:dyDescent="0.25">
      <c r="A182" s="35">
        <v>176</v>
      </c>
      <c r="B182" s="35"/>
      <c r="C182" s="35" t="s">
        <v>2353</v>
      </c>
      <c r="D182" s="34" t="s">
        <v>2354</v>
      </c>
      <c r="E182" s="33" t="s">
        <v>2355</v>
      </c>
      <c r="F182" s="32" t="s">
        <v>413</v>
      </c>
      <c r="G182" s="31" t="s">
        <v>2356</v>
      </c>
      <c r="H182" s="30" t="s">
        <v>759</v>
      </c>
      <c r="I182" s="29" t="s">
        <v>8</v>
      </c>
      <c r="J182" s="56" t="s">
        <v>2139</v>
      </c>
      <c r="K182" s="54" t="s">
        <v>2139</v>
      </c>
      <c r="L182" s="55" t="s">
        <v>2357</v>
      </c>
      <c r="M182" s="72">
        <v>108675</v>
      </c>
      <c r="N182" s="86"/>
      <c r="R182" s="79"/>
      <c r="S182" s="80"/>
      <c r="T182" s="80"/>
      <c r="U182" s="80"/>
      <c r="V182" s="80"/>
      <c r="W182" s="80"/>
      <c r="X182" s="81"/>
      <c r="Y182" s="81"/>
    </row>
    <row r="183" spans="1:25" s="37" customFormat="1" ht="22.5" customHeight="1" x14ac:dyDescent="0.25">
      <c r="A183" s="35">
        <v>177</v>
      </c>
      <c r="B183" s="35"/>
      <c r="C183" s="35" t="s">
        <v>2358</v>
      </c>
      <c r="D183" s="34" t="s">
        <v>2359</v>
      </c>
      <c r="E183" s="33" t="s">
        <v>1102</v>
      </c>
      <c r="F183" s="32" t="s">
        <v>418</v>
      </c>
      <c r="G183" s="31" t="s">
        <v>2360</v>
      </c>
      <c r="H183" s="30" t="s">
        <v>127</v>
      </c>
      <c r="I183" s="29" t="s">
        <v>8</v>
      </c>
      <c r="J183" s="56" t="s">
        <v>2139</v>
      </c>
      <c r="K183" s="54" t="s">
        <v>2139</v>
      </c>
      <c r="L183" s="55" t="s">
        <v>2361</v>
      </c>
      <c r="M183" s="72">
        <v>108675</v>
      </c>
      <c r="N183" s="86"/>
      <c r="R183" s="79"/>
      <c r="S183" s="80"/>
      <c r="T183" s="80"/>
      <c r="U183" s="80"/>
      <c r="V183" s="80"/>
      <c r="W183" s="80"/>
      <c r="X183" s="81"/>
      <c r="Y183" s="81"/>
    </row>
    <row r="184" spans="1:25" s="37" customFormat="1" ht="22.5" customHeight="1" x14ac:dyDescent="0.25">
      <c r="A184" s="35">
        <v>178</v>
      </c>
      <c r="B184" s="35"/>
      <c r="C184" s="35" t="s">
        <v>2362</v>
      </c>
      <c r="D184" s="34" t="s">
        <v>2363</v>
      </c>
      <c r="E184" s="33" t="s">
        <v>2364</v>
      </c>
      <c r="F184" s="32" t="s">
        <v>214</v>
      </c>
      <c r="G184" s="31" t="s">
        <v>2365</v>
      </c>
      <c r="H184" s="30" t="s">
        <v>747</v>
      </c>
      <c r="I184" s="29" t="s">
        <v>8</v>
      </c>
      <c r="J184" s="56" t="s">
        <v>2139</v>
      </c>
      <c r="K184" s="54" t="s">
        <v>2139</v>
      </c>
      <c r="L184" s="55" t="s">
        <v>2366</v>
      </c>
      <c r="M184" s="72">
        <v>108675</v>
      </c>
      <c r="N184" s="86"/>
      <c r="R184" s="79"/>
      <c r="S184" s="80"/>
      <c r="T184" s="80"/>
      <c r="U184" s="80"/>
      <c r="V184" s="80"/>
      <c r="W184" s="80"/>
      <c r="X184" s="81"/>
      <c r="Y184" s="81"/>
    </row>
    <row r="185" spans="1:25" s="37" customFormat="1" ht="22.5" customHeight="1" x14ac:dyDescent="0.25">
      <c r="A185" s="35">
        <v>179</v>
      </c>
      <c r="B185" s="35"/>
      <c r="C185" s="35" t="s">
        <v>2367</v>
      </c>
      <c r="D185" s="34" t="s">
        <v>2354</v>
      </c>
      <c r="E185" s="33" t="s">
        <v>2355</v>
      </c>
      <c r="F185" s="32" t="s">
        <v>413</v>
      </c>
      <c r="G185" s="31" t="s">
        <v>2356</v>
      </c>
      <c r="H185" s="30" t="s">
        <v>759</v>
      </c>
      <c r="I185" s="29" t="s">
        <v>8</v>
      </c>
      <c r="J185" s="56" t="s">
        <v>2139</v>
      </c>
      <c r="K185" s="54" t="s">
        <v>2139</v>
      </c>
      <c r="L185" s="55" t="s">
        <v>99</v>
      </c>
      <c r="M185" s="72">
        <v>1750000</v>
      </c>
      <c r="N185" s="86"/>
      <c r="R185" s="79"/>
      <c r="S185" s="80"/>
      <c r="T185" s="80"/>
      <c r="U185" s="80"/>
      <c r="V185" s="80"/>
      <c r="W185" s="80"/>
      <c r="X185" s="81"/>
      <c r="Y185" s="81"/>
    </row>
    <row r="186" spans="1:25" s="37" customFormat="1" ht="22.5" customHeight="1" x14ac:dyDescent="0.25">
      <c r="A186" s="35">
        <v>180</v>
      </c>
      <c r="B186" s="35"/>
      <c r="C186" s="35" t="s">
        <v>2368</v>
      </c>
      <c r="D186" s="34" t="s">
        <v>2369</v>
      </c>
      <c r="E186" s="33" t="s">
        <v>2370</v>
      </c>
      <c r="F186" s="32" t="s">
        <v>178</v>
      </c>
      <c r="G186" s="31" t="s">
        <v>2371</v>
      </c>
      <c r="H186" s="30" t="s">
        <v>593</v>
      </c>
      <c r="I186" s="29" t="s">
        <v>8</v>
      </c>
      <c r="J186" s="56" t="s">
        <v>2139</v>
      </c>
      <c r="K186" s="54" t="s">
        <v>2139</v>
      </c>
      <c r="L186" s="55" t="s">
        <v>2372</v>
      </c>
      <c r="M186" s="72">
        <v>108675</v>
      </c>
      <c r="N186" s="86"/>
      <c r="R186" s="79"/>
      <c r="S186" s="80"/>
      <c r="T186" s="80"/>
      <c r="U186" s="80"/>
      <c r="V186" s="80"/>
      <c r="W186" s="80"/>
      <c r="X186" s="81"/>
      <c r="Y186" s="81"/>
    </row>
    <row r="187" spans="1:25" s="37" customFormat="1" ht="22.5" customHeight="1" x14ac:dyDescent="0.25">
      <c r="A187" s="35">
        <v>181</v>
      </c>
      <c r="B187" s="35"/>
      <c r="C187" s="35" t="s">
        <v>2373</v>
      </c>
      <c r="D187" s="34" t="s">
        <v>2374</v>
      </c>
      <c r="E187" s="33" t="s">
        <v>2375</v>
      </c>
      <c r="F187" s="32" t="s">
        <v>764</v>
      </c>
      <c r="G187" s="31" t="s">
        <v>1592</v>
      </c>
      <c r="H187" s="30" t="s">
        <v>247</v>
      </c>
      <c r="I187" s="29" t="s">
        <v>8</v>
      </c>
      <c r="J187" s="56" t="s">
        <v>2139</v>
      </c>
      <c r="K187" s="54" t="s">
        <v>2139</v>
      </c>
      <c r="L187" s="55" t="s">
        <v>2376</v>
      </c>
      <c r="M187" s="72">
        <v>108675</v>
      </c>
      <c r="N187" s="86"/>
      <c r="R187" s="79"/>
      <c r="S187" s="80"/>
      <c r="T187" s="80"/>
      <c r="U187" s="80"/>
      <c r="V187" s="80"/>
      <c r="W187" s="80"/>
      <c r="X187" s="81"/>
      <c r="Y187" s="81"/>
    </row>
    <row r="188" spans="1:25" s="37" customFormat="1" ht="22.5" customHeight="1" x14ac:dyDescent="0.25">
      <c r="A188" s="35">
        <v>182</v>
      </c>
      <c r="B188" s="35"/>
      <c r="C188" s="35" t="s">
        <v>2377</v>
      </c>
      <c r="D188" s="34" t="s">
        <v>2378</v>
      </c>
      <c r="E188" s="33" t="s">
        <v>2379</v>
      </c>
      <c r="F188" s="32" t="s">
        <v>591</v>
      </c>
      <c r="G188" s="31" t="s">
        <v>2380</v>
      </c>
      <c r="H188" s="30" t="s">
        <v>127</v>
      </c>
      <c r="I188" s="29" t="s">
        <v>8</v>
      </c>
      <c r="J188" s="56" t="s">
        <v>2139</v>
      </c>
      <c r="K188" s="54" t="s">
        <v>2139</v>
      </c>
      <c r="L188" s="55" t="s">
        <v>2381</v>
      </c>
      <c r="M188" s="72">
        <v>108675</v>
      </c>
      <c r="N188" s="86"/>
      <c r="R188" s="79"/>
      <c r="S188" s="80"/>
      <c r="T188" s="80"/>
      <c r="U188" s="80"/>
      <c r="V188" s="80"/>
      <c r="W188" s="80"/>
      <c r="X188" s="81"/>
      <c r="Y188" s="81"/>
    </row>
    <row r="189" spans="1:25" s="37" customFormat="1" ht="22.5" customHeight="1" x14ac:dyDescent="0.25">
      <c r="A189" s="35">
        <v>183</v>
      </c>
      <c r="B189" s="35"/>
      <c r="C189" s="35" t="s">
        <v>2382</v>
      </c>
      <c r="D189" s="34" t="s">
        <v>2383</v>
      </c>
      <c r="E189" s="33" t="s">
        <v>2384</v>
      </c>
      <c r="F189" s="32" t="s">
        <v>64</v>
      </c>
      <c r="G189" s="31" t="s">
        <v>2385</v>
      </c>
      <c r="H189" s="30" t="s">
        <v>305</v>
      </c>
      <c r="I189" s="29" t="s">
        <v>8</v>
      </c>
      <c r="J189" s="56" t="s">
        <v>2139</v>
      </c>
      <c r="K189" s="54" t="s">
        <v>2139</v>
      </c>
      <c r="L189" s="55" t="s">
        <v>2386</v>
      </c>
      <c r="M189" s="72">
        <v>108675</v>
      </c>
      <c r="N189" s="86"/>
      <c r="R189" s="79"/>
      <c r="S189" s="80"/>
      <c r="T189" s="80"/>
      <c r="U189" s="80"/>
      <c r="V189" s="80"/>
      <c r="W189" s="80"/>
      <c r="X189" s="81"/>
      <c r="Y189" s="81"/>
    </row>
    <row r="190" spans="1:25" s="37" customFormat="1" ht="22.5" customHeight="1" x14ac:dyDescent="0.25">
      <c r="A190" s="35">
        <v>184</v>
      </c>
      <c r="B190" s="35"/>
      <c r="C190" s="35" t="s">
        <v>2387</v>
      </c>
      <c r="D190" s="34" t="s">
        <v>2388</v>
      </c>
      <c r="E190" s="33" t="s">
        <v>118</v>
      </c>
      <c r="F190" s="32" t="s">
        <v>347</v>
      </c>
      <c r="G190" s="31" t="s">
        <v>2267</v>
      </c>
      <c r="H190" s="30" t="s">
        <v>1252</v>
      </c>
      <c r="I190" s="29" t="s">
        <v>8</v>
      </c>
      <c r="J190" s="56" t="s">
        <v>2139</v>
      </c>
      <c r="K190" s="54" t="s">
        <v>2139</v>
      </c>
      <c r="L190" s="55" t="s">
        <v>2389</v>
      </c>
      <c r="M190" s="72">
        <v>108675</v>
      </c>
      <c r="N190" s="86"/>
      <c r="R190" s="79"/>
      <c r="S190" s="80"/>
      <c r="T190" s="80"/>
      <c r="U190" s="80"/>
      <c r="V190" s="80"/>
      <c r="W190" s="80"/>
      <c r="X190" s="81"/>
      <c r="Y190" s="81"/>
    </row>
    <row r="191" spans="1:25" s="37" customFormat="1" ht="22.5" customHeight="1" x14ac:dyDescent="0.25">
      <c r="A191" s="35">
        <v>185</v>
      </c>
      <c r="B191" s="35"/>
      <c r="C191" s="35" t="s">
        <v>2390</v>
      </c>
      <c r="D191" s="34" t="s">
        <v>2391</v>
      </c>
      <c r="E191" s="33" t="s">
        <v>2392</v>
      </c>
      <c r="F191" s="32" t="s">
        <v>2393</v>
      </c>
      <c r="G191" s="31" t="s">
        <v>2323</v>
      </c>
      <c r="H191" s="30" t="s">
        <v>613</v>
      </c>
      <c r="I191" s="29" t="s">
        <v>8</v>
      </c>
      <c r="J191" s="56" t="s">
        <v>2139</v>
      </c>
      <c r="K191" s="54" t="s">
        <v>2139</v>
      </c>
      <c r="L191" s="55" t="s">
        <v>2394</v>
      </c>
      <c r="M191" s="72">
        <v>108675</v>
      </c>
      <c r="N191" s="86"/>
      <c r="R191" s="79"/>
      <c r="S191" s="80"/>
      <c r="T191" s="80"/>
      <c r="U191" s="80"/>
      <c r="V191" s="80"/>
      <c r="W191" s="80"/>
      <c r="X191" s="81"/>
      <c r="Y191" s="81"/>
    </row>
    <row r="192" spans="1:25" s="37" customFormat="1" ht="22.5" customHeight="1" x14ac:dyDescent="0.25">
      <c r="A192" s="35">
        <v>186</v>
      </c>
      <c r="B192" s="35"/>
      <c r="C192" s="35" t="s">
        <v>2395</v>
      </c>
      <c r="D192" s="34" t="s">
        <v>2396</v>
      </c>
      <c r="E192" s="33" t="s">
        <v>2397</v>
      </c>
      <c r="F192" s="32" t="s">
        <v>108</v>
      </c>
      <c r="G192" s="31" t="s">
        <v>1354</v>
      </c>
      <c r="H192" s="30" t="s">
        <v>613</v>
      </c>
      <c r="I192" s="29" t="s">
        <v>8</v>
      </c>
      <c r="J192" s="56" t="s">
        <v>2139</v>
      </c>
      <c r="K192" s="54" t="s">
        <v>2139</v>
      </c>
      <c r="L192" s="55" t="s">
        <v>2398</v>
      </c>
      <c r="M192" s="72">
        <v>108675</v>
      </c>
      <c r="N192" s="86"/>
      <c r="R192" s="79"/>
      <c r="S192" s="80"/>
      <c r="T192" s="80"/>
      <c r="U192" s="80"/>
      <c r="V192" s="80"/>
      <c r="W192" s="80"/>
      <c r="X192" s="81"/>
      <c r="Y192" s="81"/>
    </row>
    <row r="193" spans="1:25" s="37" customFormat="1" ht="22.5" customHeight="1" x14ac:dyDescent="0.25">
      <c r="A193" s="35">
        <v>187</v>
      </c>
      <c r="B193" s="35"/>
      <c r="C193" s="35" t="s">
        <v>2399</v>
      </c>
      <c r="D193" s="34" t="s">
        <v>2400</v>
      </c>
      <c r="E193" s="33" t="s">
        <v>2401</v>
      </c>
      <c r="F193" s="32" t="s">
        <v>316</v>
      </c>
      <c r="G193" s="31" t="s">
        <v>2402</v>
      </c>
      <c r="H193" s="30" t="s">
        <v>139</v>
      </c>
      <c r="I193" s="29" t="s">
        <v>8</v>
      </c>
      <c r="J193" s="56" t="s">
        <v>2139</v>
      </c>
      <c r="K193" s="54" t="s">
        <v>2139</v>
      </c>
      <c r="L193" s="55" t="s">
        <v>2403</v>
      </c>
      <c r="M193" s="72">
        <v>108675</v>
      </c>
      <c r="N193" s="86"/>
      <c r="R193" s="79"/>
      <c r="S193" s="80"/>
      <c r="T193" s="80"/>
      <c r="U193" s="80"/>
      <c r="V193" s="80"/>
      <c r="W193" s="80"/>
      <c r="X193" s="81"/>
      <c r="Y193" s="81"/>
    </row>
    <row r="194" spans="1:25" s="37" customFormat="1" ht="22.5" customHeight="1" x14ac:dyDescent="0.25">
      <c r="A194" s="35">
        <v>188</v>
      </c>
      <c r="B194" s="35"/>
      <c r="C194" s="35" t="s">
        <v>2404</v>
      </c>
      <c r="D194" s="34" t="s">
        <v>2405</v>
      </c>
      <c r="E194" s="33" t="s">
        <v>2406</v>
      </c>
      <c r="F194" s="32" t="s">
        <v>2407</v>
      </c>
      <c r="G194" s="31" t="s">
        <v>2408</v>
      </c>
      <c r="H194" s="30" t="s">
        <v>37</v>
      </c>
      <c r="I194" s="29" t="s">
        <v>8</v>
      </c>
      <c r="J194" s="56" t="s">
        <v>2139</v>
      </c>
      <c r="K194" s="54" t="s">
        <v>2139</v>
      </c>
      <c r="L194" s="55" t="s">
        <v>99</v>
      </c>
      <c r="M194" s="72">
        <v>108675</v>
      </c>
      <c r="N194" s="86"/>
      <c r="R194" s="79"/>
      <c r="S194" s="80"/>
      <c r="T194" s="80"/>
      <c r="U194" s="80"/>
      <c r="V194" s="80"/>
      <c r="W194" s="80"/>
      <c r="X194" s="81"/>
      <c r="Y194" s="81"/>
    </row>
    <row r="195" spans="1:25" s="37" customFormat="1" ht="22.5" customHeight="1" x14ac:dyDescent="0.25">
      <c r="A195" s="35">
        <v>189</v>
      </c>
      <c r="B195" s="35"/>
      <c r="C195" s="35" t="s">
        <v>2409</v>
      </c>
      <c r="D195" s="34" t="s">
        <v>2410</v>
      </c>
      <c r="E195" s="33" t="s">
        <v>2411</v>
      </c>
      <c r="F195" s="32" t="s">
        <v>144</v>
      </c>
      <c r="G195" s="31" t="s">
        <v>2412</v>
      </c>
      <c r="H195" s="30" t="s">
        <v>515</v>
      </c>
      <c r="I195" s="29" t="s">
        <v>8</v>
      </c>
      <c r="J195" s="56" t="s">
        <v>2139</v>
      </c>
      <c r="K195" s="54" t="s">
        <v>2139</v>
      </c>
      <c r="L195" s="55" t="s">
        <v>2413</v>
      </c>
      <c r="M195" s="72">
        <v>108675</v>
      </c>
      <c r="N195" s="86"/>
      <c r="R195" s="79"/>
      <c r="S195" s="80"/>
      <c r="T195" s="80"/>
      <c r="U195" s="80"/>
      <c r="V195" s="80"/>
      <c r="W195" s="80"/>
      <c r="X195" s="81"/>
      <c r="Y195" s="81"/>
    </row>
    <row r="196" spans="1:25" s="37" customFormat="1" ht="22.5" customHeight="1" x14ac:dyDescent="0.25">
      <c r="A196" s="35">
        <v>190</v>
      </c>
      <c r="B196" s="35"/>
      <c r="C196" s="35" t="s">
        <v>2414</v>
      </c>
      <c r="D196" s="34" t="s">
        <v>2415</v>
      </c>
      <c r="E196" s="33" t="s">
        <v>2416</v>
      </c>
      <c r="F196" s="32" t="s">
        <v>296</v>
      </c>
      <c r="G196" s="31" t="s">
        <v>2417</v>
      </c>
      <c r="H196" s="30" t="s">
        <v>1582</v>
      </c>
      <c r="I196" s="29" t="s">
        <v>8</v>
      </c>
      <c r="J196" s="56" t="s">
        <v>2139</v>
      </c>
      <c r="K196" s="54" t="s">
        <v>2139</v>
      </c>
      <c r="L196" s="55" t="s">
        <v>2418</v>
      </c>
      <c r="M196" s="72">
        <v>108675</v>
      </c>
      <c r="N196" s="86"/>
      <c r="R196" s="79"/>
      <c r="S196" s="80"/>
      <c r="T196" s="80"/>
      <c r="U196" s="80"/>
      <c r="V196" s="80"/>
      <c r="W196" s="80"/>
      <c r="X196" s="81"/>
      <c r="Y196" s="81"/>
    </row>
    <row r="197" spans="1:25" s="37" customFormat="1" ht="22.5" customHeight="1" x14ac:dyDescent="0.25">
      <c r="A197" s="35">
        <v>191</v>
      </c>
      <c r="B197" s="35"/>
      <c r="C197" s="35" t="s">
        <v>2419</v>
      </c>
      <c r="D197" s="34" t="s">
        <v>2420</v>
      </c>
      <c r="E197" s="33" t="s">
        <v>942</v>
      </c>
      <c r="F197" s="32" t="s">
        <v>2421</v>
      </c>
      <c r="G197" s="31" t="s">
        <v>138</v>
      </c>
      <c r="H197" s="30" t="s">
        <v>1194</v>
      </c>
      <c r="I197" s="29" t="s">
        <v>8</v>
      </c>
      <c r="J197" s="56" t="s">
        <v>2139</v>
      </c>
      <c r="K197" s="54" t="s">
        <v>2139</v>
      </c>
      <c r="L197" s="55" t="s">
        <v>2422</v>
      </c>
      <c r="M197" s="72">
        <v>108675</v>
      </c>
      <c r="N197" s="86"/>
      <c r="R197" s="79"/>
      <c r="S197" s="80"/>
      <c r="T197" s="80"/>
      <c r="U197" s="80"/>
      <c r="V197" s="80"/>
      <c r="W197" s="80"/>
      <c r="X197" s="81"/>
      <c r="Y197" s="81"/>
    </row>
    <row r="198" spans="1:25" s="37" customFormat="1" ht="22.5" customHeight="1" x14ac:dyDescent="0.25">
      <c r="A198" s="35">
        <v>192</v>
      </c>
      <c r="B198" s="35"/>
      <c r="C198" s="35" t="s">
        <v>2423</v>
      </c>
      <c r="D198" s="34" t="s">
        <v>2424</v>
      </c>
      <c r="E198" s="33" t="s">
        <v>2425</v>
      </c>
      <c r="F198" s="32" t="s">
        <v>591</v>
      </c>
      <c r="G198" s="31" t="s">
        <v>2426</v>
      </c>
      <c r="H198" s="30" t="s">
        <v>964</v>
      </c>
      <c r="I198" s="29" t="s">
        <v>8</v>
      </c>
      <c r="J198" s="56" t="s">
        <v>2139</v>
      </c>
      <c r="K198" s="54" t="s">
        <v>2139</v>
      </c>
      <c r="L198" s="55" t="s">
        <v>2427</v>
      </c>
      <c r="M198" s="72">
        <v>108675</v>
      </c>
      <c r="N198" s="86"/>
      <c r="R198" s="79"/>
      <c r="S198" s="80"/>
      <c r="T198" s="80"/>
      <c r="U198" s="80"/>
      <c r="V198" s="80"/>
      <c r="W198" s="80"/>
      <c r="X198" s="81"/>
      <c r="Y198" s="81"/>
    </row>
    <row r="199" spans="1:25" s="37" customFormat="1" ht="22.5" customHeight="1" x14ac:dyDescent="0.25">
      <c r="A199" s="35">
        <v>193</v>
      </c>
      <c r="B199" s="35"/>
      <c r="C199" s="35" t="s">
        <v>2428</v>
      </c>
      <c r="D199" s="34" t="s">
        <v>2429</v>
      </c>
      <c r="E199" s="33" t="s">
        <v>2430</v>
      </c>
      <c r="F199" s="32" t="s">
        <v>507</v>
      </c>
      <c r="G199" s="31" t="s">
        <v>1246</v>
      </c>
      <c r="H199" s="30" t="s">
        <v>1582</v>
      </c>
      <c r="I199" s="29" t="s">
        <v>8</v>
      </c>
      <c r="J199" s="56" t="s">
        <v>2139</v>
      </c>
      <c r="K199" s="54" t="s">
        <v>2139</v>
      </c>
      <c r="L199" s="55" t="s">
        <v>2431</v>
      </c>
      <c r="M199" s="72">
        <v>108675</v>
      </c>
      <c r="N199" s="86"/>
      <c r="R199" s="79"/>
      <c r="S199" s="80"/>
      <c r="T199" s="80"/>
      <c r="U199" s="80"/>
      <c r="V199" s="80"/>
      <c r="W199" s="80"/>
      <c r="X199" s="81"/>
      <c r="Y199" s="81"/>
    </row>
    <row r="200" spans="1:25" s="37" customFormat="1" ht="22.5" customHeight="1" x14ac:dyDescent="0.25">
      <c r="A200" s="35">
        <v>194</v>
      </c>
      <c r="B200" s="35"/>
      <c r="C200" s="35" t="s">
        <v>2432</v>
      </c>
      <c r="D200" s="34" t="s">
        <v>2433</v>
      </c>
      <c r="E200" s="33" t="s">
        <v>2434</v>
      </c>
      <c r="F200" s="32" t="s">
        <v>2435</v>
      </c>
      <c r="G200" s="31" t="s">
        <v>2436</v>
      </c>
      <c r="H200" s="30" t="s">
        <v>723</v>
      </c>
      <c r="I200" s="29" t="s">
        <v>8</v>
      </c>
      <c r="J200" s="56" t="s">
        <v>2139</v>
      </c>
      <c r="K200" s="54" t="s">
        <v>2139</v>
      </c>
      <c r="L200" s="55" t="s">
        <v>2437</v>
      </c>
      <c r="M200" s="72">
        <v>108675</v>
      </c>
      <c r="N200" s="86"/>
      <c r="R200" s="79"/>
      <c r="S200" s="80"/>
      <c r="T200" s="80"/>
      <c r="U200" s="80"/>
      <c r="V200" s="80"/>
      <c r="W200" s="80"/>
      <c r="X200" s="81"/>
      <c r="Y200" s="81"/>
    </row>
    <row r="201" spans="1:25" s="37" customFormat="1" ht="22.5" customHeight="1" x14ac:dyDescent="0.25">
      <c r="A201" s="35">
        <v>195</v>
      </c>
      <c r="B201" s="35"/>
      <c r="C201" s="35" t="s">
        <v>2438</v>
      </c>
      <c r="D201" s="34" t="s">
        <v>2439</v>
      </c>
      <c r="E201" s="33" t="s">
        <v>2440</v>
      </c>
      <c r="F201" s="32" t="s">
        <v>2441</v>
      </c>
      <c r="G201" s="31" t="s">
        <v>2118</v>
      </c>
      <c r="H201" s="30" t="s">
        <v>753</v>
      </c>
      <c r="I201" s="29" t="s">
        <v>8</v>
      </c>
      <c r="J201" s="56" t="s">
        <v>2139</v>
      </c>
      <c r="K201" s="54" t="s">
        <v>2139</v>
      </c>
      <c r="L201" s="55" t="s">
        <v>2442</v>
      </c>
      <c r="M201" s="72">
        <v>108675</v>
      </c>
      <c r="N201" s="86"/>
      <c r="R201" s="79"/>
      <c r="S201" s="80"/>
      <c r="T201" s="80"/>
      <c r="U201" s="80"/>
      <c r="V201" s="80"/>
      <c r="W201" s="80"/>
      <c r="X201" s="81"/>
      <c r="Y201" s="81"/>
    </row>
    <row r="202" spans="1:25" s="37" customFormat="1" ht="22.5" customHeight="1" x14ac:dyDescent="0.25">
      <c r="A202" s="35">
        <v>196</v>
      </c>
      <c r="B202" s="35"/>
      <c r="C202" s="35" t="s">
        <v>2443</v>
      </c>
      <c r="D202" s="34" t="s">
        <v>2444</v>
      </c>
      <c r="E202" s="33" t="s">
        <v>2445</v>
      </c>
      <c r="F202" s="32" t="s">
        <v>2446</v>
      </c>
      <c r="G202" s="31" t="s">
        <v>2447</v>
      </c>
      <c r="H202" s="30" t="s">
        <v>120</v>
      </c>
      <c r="I202" s="29" t="s">
        <v>8</v>
      </c>
      <c r="J202" s="56" t="s">
        <v>2139</v>
      </c>
      <c r="K202" s="54" t="s">
        <v>2139</v>
      </c>
      <c r="L202" s="55" t="s">
        <v>99</v>
      </c>
      <c r="M202" s="72">
        <v>1858675</v>
      </c>
      <c r="N202" s="86"/>
      <c r="R202" s="79"/>
      <c r="S202" s="80"/>
      <c r="T202" s="80"/>
      <c r="U202" s="80"/>
      <c r="V202" s="80"/>
      <c r="W202" s="80"/>
      <c r="X202" s="81"/>
      <c r="Y202" s="81"/>
    </row>
    <row r="203" spans="1:25" s="37" customFormat="1" ht="22.5" customHeight="1" x14ac:dyDescent="0.25">
      <c r="A203" s="35">
        <v>197</v>
      </c>
      <c r="B203" s="35"/>
      <c r="C203" s="35" t="s">
        <v>2448</v>
      </c>
      <c r="D203" s="34" t="s">
        <v>2449</v>
      </c>
      <c r="E203" s="33" t="s">
        <v>2450</v>
      </c>
      <c r="F203" s="32" t="s">
        <v>734</v>
      </c>
      <c r="G203" s="31" t="s">
        <v>2451</v>
      </c>
      <c r="H203" s="30" t="s">
        <v>753</v>
      </c>
      <c r="I203" s="29" t="s">
        <v>8</v>
      </c>
      <c r="J203" s="56" t="s">
        <v>2139</v>
      </c>
      <c r="K203" s="54" t="s">
        <v>2139</v>
      </c>
      <c r="L203" s="55" t="s">
        <v>2452</v>
      </c>
      <c r="M203" s="72">
        <v>108675</v>
      </c>
      <c r="N203" s="86"/>
      <c r="R203" s="79"/>
      <c r="S203" s="80"/>
      <c r="T203" s="80"/>
      <c r="U203" s="80"/>
      <c r="V203" s="80"/>
      <c r="W203" s="80"/>
      <c r="X203" s="81"/>
      <c r="Y203" s="81"/>
    </row>
    <row r="204" spans="1:25" s="37" customFormat="1" ht="22.5" customHeight="1" x14ac:dyDescent="0.25">
      <c r="A204" s="35">
        <v>198</v>
      </c>
      <c r="B204" s="35"/>
      <c r="C204" s="35" t="s">
        <v>2453</v>
      </c>
      <c r="D204" s="34" t="s">
        <v>2454</v>
      </c>
      <c r="E204" s="33" t="s">
        <v>652</v>
      </c>
      <c r="F204" s="32" t="s">
        <v>764</v>
      </c>
      <c r="G204" s="31" t="s">
        <v>984</v>
      </c>
      <c r="H204" s="30" t="s">
        <v>593</v>
      </c>
      <c r="I204" s="29" t="s">
        <v>8</v>
      </c>
      <c r="J204" s="56" t="s">
        <v>2139</v>
      </c>
      <c r="K204" s="54" t="s">
        <v>2139</v>
      </c>
      <c r="L204" s="55" t="s">
        <v>2455</v>
      </c>
      <c r="M204" s="72">
        <v>108675</v>
      </c>
      <c r="N204" s="86"/>
      <c r="R204" s="79"/>
      <c r="S204" s="80"/>
      <c r="T204" s="80"/>
      <c r="U204" s="80"/>
      <c r="V204" s="80"/>
      <c r="W204" s="80"/>
      <c r="X204" s="81"/>
      <c r="Y204" s="81"/>
    </row>
    <row r="205" spans="1:25" s="37" customFormat="1" ht="22.5" customHeight="1" x14ac:dyDescent="0.25">
      <c r="A205" s="35">
        <v>199</v>
      </c>
      <c r="B205" s="35"/>
      <c r="C205" s="35" t="s">
        <v>2456</v>
      </c>
      <c r="D205" s="34" t="s">
        <v>2457</v>
      </c>
      <c r="E205" s="33" t="s">
        <v>2458</v>
      </c>
      <c r="F205" s="32" t="s">
        <v>2459</v>
      </c>
      <c r="G205" s="31" t="s">
        <v>2460</v>
      </c>
      <c r="H205" s="30" t="s">
        <v>37</v>
      </c>
      <c r="I205" s="29" t="s">
        <v>8</v>
      </c>
      <c r="J205" s="56" t="s">
        <v>2139</v>
      </c>
      <c r="K205" s="54" t="s">
        <v>2139</v>
      </c>
      <c r="L205" s="55" t="s">
        <v>2461</v>
      </c>
      <c r="M205" s="72">
        <v>108675</v>
      </c>
      <c r="N205" s="86"/>
      <c r="R205" s="79"/>
      <c r="S205" s="80"/>
      <c r="T205" s="80"/>
      <c r="U205" s="80"/>
      <c r="V205" s="80"/>
      <c r="W205" s="80"/>
      <c r="X205" s="81"/>
      <c r="Y205" s="81"/>
    </row>
    <row r="206" spans="1:25" s="37" customFormat="1" ht="22.5" customHeight="1" x14ac:dyDescent="0.25">
      <c r="A206" s="35">
        <v>200</v>
      </c>
      <c r="B206" s="35"/>
      <c r="C206" s="35" t="s">
        <v>2462</v>
      </c>
      <c r="D206" s="34" t="s">
        <v>2457</v>
      </c>
      <c r="E206" s="33" t="s">
        <v>2458</v>
      </c>
      <c r="F206" s="32" t="s">
        <v>2459</v>
      </c>
      <c r="G206" s="31" t="s">
        <v>2460</v>
      </c>
      <c r="H206" s="30" t="s">
        <v>37</v>
      </c>
      <c r="I206" s="29" t="s">
        <v>8</v>
      </c>
      <c r="J206" s="56" t="s">
        <v>2139</v>
      </c>
      <c r="K206" s="54" t="s">
        <v>2139</v>
      </c>
      <c r="L206" s="55" t="s">
        <v>2463</v>
      </c>
      <c r="M206" s="72">
        <v>1750000</v>
      </c>
      <c r="N206" s="86"/>
      <c r="R206" s="79"/>
      <c r="S206" s="80"/>
      <c r="T206" s="80"/>
      <c r="U206" s="80"/>
      <c r="V206" s="80"/>
      <c r="W206" s="80"/>
      <c r="X206" s="81"/>
      <c r="Y206" s="81"/>
    </row>
    <row r="207" spans="1:25" s="37" customFormat="1" ht="22.5" customHeight="1" x14ac:dyDescent="0.25">
      <c r="A207" s="35">
        <v>201</v>
      </c>
      <c r="B207" s="35"/>
      <c r="C207" s="35" t="s">
        <v>2464</v>
      </c>
      <c r="D207" s="34" t="s">
        <v>2465</v>
      </c>
      <c r="E207" s="33" t="s">
        <v>2466</v>
      </c>
      <c r="F207" s="32" t="s">
        <v>963</v>
      </c>
      <c r="G207" s="31" t="s">
        <v>2467</v>
      </c>
      <c r="H207" s="30" t="s">
        <v>613</v>
      </c>
      <c r="I207" s="29" t="s">
        <v>8</v>
      </c>
      <c r="J207" s="56" t="s">
        <v>2139</v>
      </c>
      <c r="K207" s="54" t="s">
        <v>2139</v>
      </c>
      <c r="L207" s="55" t="s">
        <v>2468</v>
      </c>
      <c r="M207" s="72">
        <v>108675</v>
      </c>
      <c r="N207" s="86"/>
      <c r="R207" s="79"/>
      <c r="S207" s="80"/>
      <c r="T207" s="80"/>
      <c r="U207" s="80"/>
      <c r="V207" s="80"/>
      <c r="W207" s="80"/>
      <c r="X207" s="81"/>
      <c r="Y207" s="81"/>
    </row>
    <row r="208" spans="1:25" s="37" customFormat="1" ht="22.5" customHeight="1" x14ac:dyDescent="0.25">
      <c r="A208" s="35">
        <v>202</v>
      </c>
      <c r="B208" s="35"/>
      <c r="C208" s="35" t="s">
        <v>2469</v>
      </c>
      <c r="D208" s="34" t="s">
        <v>2470</v>
      </c>
      <c r="E208" s="33" t="s">
        <v>65</v>
      </c>
      <c r="F208" s="32" t="s">
        <v>1955</v>
      </c>
      <c r="G208" s="31" t="s">
        <v>2471</v>
      </c>
      <c r="H208" s="30" t="s">
        <v>587</v>
      </c>
      <c r="I208" s="29" t="s">
        <v>8</v>
      </c>
      <c r="J208" s="56" t="s">
        <v>2139</v>
      </c>
      <c r="K208" s="54" t="s">
        <v>2139</v>
      </c>
      <c r="L208" s="55" t="s">
        <v>2472</v>
      </c>
      <c r="M208" s="72">
        <v>108675</v>
      </c>
      <c r="N208" s="86"/>
      <c r="R208" s="79"/>
      <c r="S208" s="80"/>
      <c r="T208" s="80"/>
      <c r="U208" s="80"/>
      <c r="V208" s="80"/>
      <c r="W208" s="80"/>
      <c r="X208" s="81"/>
      <c r="Y208" s="81"/>
    </row>
    <row r="209" spans="1:25" s="37" customFormat="1" ht="22.5" customHeight="1" x14ac:dyDescent="0.25">
      <c r="A209" s="35">
        <v>203</v>
      </c>
      <c r="B209" s="35"/>
      <c r="C209" s="35" t="s">
        <v>2473</v>
      </c>
      <c r="D209" s="34" t="s">
        <v>2474</v>
      </c>
      <c r="E209" s="33" t="s">
        <v>2475</v>
      </c>
      <c r="F209" s="32" t="s">
        <v>1044</v>
      </c>
      <c r="G209" s="31" t="s">
        <v>2476</v>
      </c>
      <c r="H209" s="30" t="s">
        <v>593</v>
      </c>
      <c r="I209" s="29" t="s">
        <v>8</v>
      </c>
      <c r="J209" s="56" t="s">
        <v>2139</v>
      </c>
      <c r="K209" s="54" t="s">
        <v>2139</v>
      </c>
      <c r="L209" s="55" t="s">
        <v>2477</v>
      </c>
      <c r="M209" s="72">
        <v>108675</v>
      </c>
      <c r="N209" s="86"/>
      <c r="R209" s="79"/>
      <c r="S209" s="80"/>
      <c r="T209" s="80"/>
      <c r="U209" s="80"/>
      <c r="V209" s="80"/>
      <c r="W209" s="80"/>
      <c r="X209" s="81"/>
      <c r="Y209" s="81"/>
    </row>
    <row r="210" spans="1:25" s="37" customFormat="1" ht="22.5" customHeight="1" x14ac:dyDescent="0.25">
      <c r="A210" s="35">
        <v>204</v>
      </c>
      <c r="B210" s="35"/>
      <c r="C210" s="35" t="s">
        <v>2478</v>
      </c>
      <c r="D210" s="34" t="s">
        <v>2479</v>
      </c>
      <c r="E210" s="33" t="s">
        <v>1250</v>
      </c>
      <c r="F210" s="32" t="s">
        <v>734</v>
      </c>
      <c r="G210" s="31" t="s">
        <v>993</v>
      </c>
      <c r="H210" s="30" t="s">
        <v>753</v>
      </c>
      <c r="I210" s="29" t="s">
        <v>8</v>
      </c>
      <c r="J210" s="56" t="s">
        <v>2139</v>
      </c>
      <c r="K210" s="54" t="s">
        <v>2139</v>
      </c>
      <c r="L210" s="55" t="s">
        <v>2480</v>
      </c>
      <c r="M210" s="72">
        <v>108675</v>
      </c>
      <c r="N210" s="86"/>
      <c r="R210" s="79"/>
      <c r="S210" s="80"/>
      <c r="T210" s="80"/>
      <c r="U210" s="80"/>
      <c r="V210" s="80"/>
      <c r="W210" s="80"/>
      <c r="X210" s="81"/>
      <c r="Y210" s="81"/>
    </row>
    <row r="211" spans="1:25" s="37" customFormat="1" ht="22.5" customHeight="1" x14ac:dyDescent="0.25">
      <c r="A211" s="35">
        <v>205</v>
      </c>
      <c r="B211" s="35"/>
      <c r="C211" s="35" t="s">
        <v>2481</v>
      </c>
      <c r="D211" s="34" t="s">
        <v>2482</v>
      </c>
      <c r="E211" s="33" t="s">
        <v>1509</v>
      </c>
      <c r="F211" s="32" t="s">
        <v>108</v>
      </c>
      <c r="G211" s="31" t="s">
        <v>2483</v>
      </c>
      <c r="H211" s="30" t="s">
        <v>1013</v>
      </c>
      <c r="I211" s="29" t="s">
        <v>8</v>
      </c>
      <c r="J211" s="56" t="s">
        <v>2139</v>
      </c>
      <c r="K211" s="54" t="s">
        <v>2139</v>
      </c>
      <c r="L211" s="55" t="s">
        <v>2484</v>
      </c>
      <c r="M211" s="72">
        <v>108675</v>
      </c>
      <c r="N211" s="86"/>
      <c r="R211" s="79"/>
      <c r="S211" s="80"/>
      <c r="T211" s="80"/>
      <c r="U211" s="80"/>
      <c r="V211" s="80"/>
      <c r="W211" s="80"/>
      <c r="X211" s="81"/>
      <c r="Y211" s="81"/>
    </row>
    <row r="212" spans="1:25" s="37" customFormat="1" ht="22.5" customHeight="1" x14ac:dyDescent="0.25">
      <c r="A212" s="35">
        <v>206</v>
      </c>
      <c r="B212" s="35"/>
      <c r="C212" s="35" t="s">
        <v>2485</v>
      </c>
      <c r="D212" s="34" t="s">
        <v>2486</v>
      </c>
      <c r="E212" s="33" t="s">
        <v>2487</v>
      </c>
      <c r="F212" s="32" t="s">
        <v>1044</v>
      </c>
      <c r="G212" s="31" t="s">
        <v>2488</v>
      </c>
      <c r="H212" s="30" t="s">
        <v>127</v>
      </c>
      <c r="I212" s="29" t="s">
        <v>8</v>
      </c>
      <c r="J212" s="56" t="s">
        <v>2139</v>
      </c>
      <c r="K212" s="54" t="s">
        <v>2139</v>
      </c>
      <c r="L212" s="55" t="s">
        <v>2489</v>
      </c>
      <c r="M212" s="72">
        <v>108675</v>
      </c>
      <c r="N212" s="86"/>
      <c r="R212" s="79"/>
      <c r="S212" s="80"/>
      <c r="T212" s="80"/>
      <c r="U212" s="80"/>
      <c r="V212" s="80"/>
      <c r="W212" s="80"/>
      <c r="X212" s="81"/>
      <c r="Y212" s="81"/>
    </row>
    <row r="213" spans="1:25" s="37" customFormat="1" ht="22.5" customHeight="1" x14ac:dyDescent="0.25">
      <c r="A213" s="35">
        <v>207</v>
      </c>
      <c r="B213" s="35"/>
      <c r="C213" s="35" t="s">
        <v>2490</v>
      </c>
      <c r="D213" s="34" t="s">
        <v>2491</v>
      </c>
      <c r="E213" s="33" t="s">
        <v>598</v>
      </c>
      <c r="F213" s="32" t="s">
        <v>316</v>
      </c>
      <c r="G213" s="31" t="s">
        <v>2492</v>
      </c>
      <c r="H213" s="30" t="s">
        <v>216</v>
      </c>
      <c r="I213" s="29" t="s">
        <v>8</v>
      </c>
      <c r="J213" s="56" t="s">
        <v>2139</v>
      </c>
      <c r="K213" s="54" t="s">
        <v>2139</v>
      </c>
      <c r="L213" s="55" t="s">
        <v>2493</v>
      </c>
      <c r="M213" s="72">
        <v>108675</v>
      </c>
      <c r="N213" s="86"/>
      <c r="R213" s="79"/>
      <c r="S213" s="80"/>
      <c r="T213" s="80"/>
      <c r="U213" s="80"/>
      <c r="V213" s="80"/>
      <c r="W213" s="80"/>
      <c r="X213" s="81"/>
      <c r="Y213" s="81"/>
    </row>
    <row r="214" spans="1:25" s="37" customFormat="1" ht="22.5" customHeight="1" x14ac:dyDescent="0.25">
      <c r="A214" s="35">
        <v>208</v>
      </c>
      <c r="B214" s="35"/>
      <c r="C214" s="35" t="s">
        <v>2494</v>
      </c>
      <c r="D214" s="34" t="s">
        <v>2495</v>
      </c>
      <c r="E214" s="33" t="s">
        <v>2496</v>
      </c>
      <c r="F214" s="32" t="s">
        <v>188</v>
      </c>
      <c r="G214" s="31" t="s">
        <v>2497</v>
      </c>
      <c r="H214" s="30" t="s">
        <v>587</v>
      </c>
      <c r="I214" s="29" t="s">
        <v>8</v>
      </c>
      <c r="J214" s="56" t="s">
        <v>2139</v>
      </c>
      <c r="K214" s="54" t="s">
        <v>2139</v>
      </c>
      <c r="L214" s="55" t="s">
        <v>2498</v>
      </c>
      <c r="M214" s="72">
        <v>108675</v>
      </c>
      <c r="N214" s="86"/>
      <c r="R214" s="79"/>
      <c r="S214" s="80"/>
      <c r="T214" s="80"/>
      <c r="U214" s="80"/>
      <c r="V214" s="80"/>
      <c r="W214" s="80"/>
      <c r="X214" s="81"/>
      <c r="Y214" s="81"/>
    </row>
    <row r="215" spans="1:25" s="37" customFormat="1" ht="22.5" customHeight="1" x14ac:dyDescent="0.25">
      <c r="A215" s="35">
        <v>209</v>
      </c>
      <c r="B215" s="35"/>
      <c r="C215" s="35" t="s">
        <v>2499</v>
      </c>
      <c r="D215" s="34" t="s">
        <v>2500</v>
      </c>
      <c r="E215" s="33" t="s">
        <v>2501</v>
      </c>
      <c r="F215" s="32" t="s">
        <v>582</v>
      </c>
      <c r="G215" s="31" t="s">
        <v>2502</v>
      </c>
      <c r="H215" s="30" t="s">
        <v>420</v>
      </c>
      <c r="I215" s="29" t="s">
        <v>8</v>
      </c>
      <c r="J215" s="56" t="s">
        <v>2139</v>
      </c>
      <c r="K215" s="54" t="s">
        <v>2139</v>
      </c>
      <c r="L215" s="55" t="s">
        <v>2503</v>
      </c>
      <c r="M215" s="72">
        <v>108675</v>
      </c>
      <c r="N215" s="86"/>
      <c r="R215" s="79"/>
      <c r="S215" s="80"/>
      <c r="T215" s="80"/>
      <c r="U215" s="80"/>
      <c r="V215" s="80"/>
      <c r="W215" s="80"/>
      <c r="X215" s="81"/>
      <c r="Y215" s="81"/>
    </row>
    <row r="216" spans="1:25" s="37" customFormat="1" ht="22.5" customHeight="1" x14ac:dyDescent="0.25">
      <c r="A216" s="35">
        <v>210</v>
      </c>
      <c r="B216" s="35"/>
      <c r="C216" s="35" t="s">
        <v>2504</v>
      </c>
      <c r="D216" s="34" t="s">
        <v>2505</v>
      </c>
      <c r="E216" s="33" t="s">
        <v>2506</v>
      </c>
      <c r="F216" s="32" t="s">
        <v>1391</v>
      </c>
      <c r="G216" s="31" t="s">
        <v>1592</v>
      </c>
      <c r="H216" s="30" t="s">
        <v>1258</v>
      </c>
      <c r="I216" s="29" t="s">
        <v>8</v>
      </c>
      <c r="J216" s="56" t="s">
        <v>2139</v>
      </c>
      <c r="K216" s="54" t="s">
        <v>2139</v>
      </c>
      <c r="L216" s="55" t="s">
        <v>2507</v>
      </c>
      <c r="M216" s="72">
        <v>108675</v>
      </c>
      <c r="N216" s="86"/>
      <c r="R216" s="79"/>
      <c r="S216" s="80"/>
      <c r="T216" s="80"/>
      <c r="U216" s="80"/>
      <c r="V216" s="80"/>
      <c r="W216" s="80"/>
      <c r="X216" s="81"/>
      <c r="Y216" s="81"/>
    </row>
    <row r="217" spans="1:25" s="37" customFormat="1" ht="22.5" customHeight="1" x14ac:dyDescent="0.25">
      <c r="A217" s="35">
        <v>211</v>
      </c>
      <c r="B217" s="35"/>
      <c r="C217" s="35" t="s">
        <v>2508</v>
      </c>
      <c r="D217" s="34" t="s">
        <v>2509</v>
      </c>
      <c r="E217" s="33" t="s">
        <v>2510</v>
      </c>
      <c r="F217" s="32" t="s">
        <v>751</v>
      </c>
      <c r="G217" s="31" t="s">
        <v>2385</v>
      </c>
      <c r="H217" s="30" t="s">
        <v>1046</v>
      </c>
      <c r="I217" s="29" t="s">
        <v>8</v>
      </c>
      <c r="J217" s="56" t="s">
        <v>2139</v>
      </c>
      <c r="K217" s="54" t="s">
        <v>2139</v>
      </c>
      <c r="L217" s="55" t="s">
        <v>2511</v>
      </c>
      <c r="M217" s="72">
        <v>108675</v>
      </c>
      <c r="N217" s="86"/>
      <c r="R217" s="79"/>
      <c r="S217" s="80"/>
      <c r="T217" s="80"/>
      <c r="U217" s="80"/>
      <c r="V217" s="80"/>
      <c r="W217" s="80"/>
      <c r="X217" s="81"/>
      <c r="Y217" s="81"/>
    </row>
    <row r="218" spans="1:25" s="37" customFormat="1" ht="22.5" customHeight="1" x14ac:dyDescent="0.25">
      <c r="A218" s="35">
        <v>212</v>
      </c>
      <c r="B218" s="35"/>
      <c r="C218" s="35" t="s">
        <v>2512</v>
      </c>
      <c r="D218" s="34" t="s">
        <v>2513</v>
      </c>
      <c r="E218" s="33" t="s">
        <v>997</v>
      </c>
      <c r="F218" s="32" t="s">
        <v>751</v>
      </c>
      <c r="G218" s="31" t="s">
        <v>2497</v>
      </c>
      <c r="H218" s="30" t="s">
        <v>1046</v>
      </c>
      <c r="I218" s="29" t="s">
        <v>8</v>
      </c>
      <c r="J218" s="56" t="s">
        <v>2139</v>
      </c>
      <c r="K218" s="54" t="s">
        <v>2139</v>
      </c>
      <c r="L218" s="55" t="s">
        <v>2514</v>
      </c>
      <c r="M218" s="72">
        <v>108675</v>
      </c>
      <c r="N218" s="86"/>
      <c r="R218" s="79"/>
      <c r="S218" s="80"/>
      <c r="T218" s="80"/>
      <c r="U218" s="80"/>
      <c r="V218" s="80"/>
      <c r="W218" s="80"/>
      <c r="X218" s="81"/>
      <c r="Y218" s="81"/>
    </row>
    <row r="219" spans="1:25" s="37" customFormat="1" ht="22.5" customHeight="1" x14ac:dyDescent="0.25">
      <c r="A219" s="35">
        <v>213</v>
      </c>
      <c r="B219" s="35"/>
      <c r="C219" s="35" t="s">
        <v>2515</v>
      </c>
      <c r="D219" s="34" t="s">
        <v>2516</v>
      </c>
      <c r="E219" s="33" t="s">
        <v>909</v>
      </c>
      <c r="F219" s="32" t="s">
        <v>178</v>
      </c>
      <c r="G219" s="31" t="s">
        <v>1365</v>
      </c>
      <c r="H219" s="30" t="s">
        <v>753</v>
      </c>
      <c r="I219" s="29" t="s">
        <v>8</v>
      </c>
      <c r="J219" s="56" t="s">
        <v>2139</v>
      </c>
      <c r="K219" s="54" t="s">
        <v>2139</v>
      </c>
      <c r="L219" s="55" t="s">
        <v>2517</v>
      </c>
      <c r="M219" s="72">
        <v>108675</v>
      </c>
      <c r="N219" s="86"/>
      <c r="R219" s="79"/>
      <c r="S219" s="80"/>
      <c r="T219" s="80"/>
      <c r="U219" s="80"/>
      <c r="V219" s="80"/>
      <c r="W219" s="80"/>
      <c r="X219" s="81"/>
      <c r="Y219" s="81"/>
    </row>
    <row r="220" spans="1:25" s="37" customFormat="1" ht="22.5" customHeight="1" x14ac:dyDescent="0.25">
      <c r="A220" s="35">
        <v>214</v>
      </c>
      <c r="B220" s="35"/>
      <c r="C220" s="35" t="s">
        <v>2518</v>
      </c>
      <c r="D220" s="34" t="s">
        <v>2516</v>
      </c>
      <c r="E220" s="33" t="s">
        <v>909</v>
      </c>
      <c r="F220" s="32" t="s">
        <v>178</v>
      </c>
      <c r="G220" s="31" t="s">
        <v>1365</v>
      </c>
      <c r="H220" s="30" t="s">
        <v>753</v>
      </c>
      <c r="I220" s="29" t="s">
        <v>8</v>
      </c>
      <c r="J220" s="56" t="s">
        <v>2139</v>
      </c>
      <c r="K220" s="54" t="s">
        <v>2139</v>
      </c>
      <c r="L220" s="55" t="s">
        <v>99</v>
      </c>
      <c r="M220" s="72">
        <v>1750000</v>
      </c>
      <c r="N220" s="86"/>
      <c r="R220" s="79"/>
      <c r="S220" s="80"/>
      <c r="T220" s="80"/>
      <c r="U220" s="80"/>
      <c r="V220" s="80"/>
      <c r="W220" s="80"/>
      <c r="X220" s="81"/>
      <c r="Y220" s="81"/>
    </row>
    <row r="221" spans="1:25" s="37" customFormat="1" ht="22.5" customHeight="1" x14ac:dyDescent="0.25">
      <c r="A221" s="35">
        <v>215</v>
      </c>
      <c r="B221" s="35"/>
      <c r="C221" s="35" t="s">
        <v>2519</v>
      </c>
      <c r="D221" s="34" t="s">
        <v>2520</v>
      </c>
      <c r="E221" s="33" t="s">
        <v>2521</v>
      </c>
      <c r="F221" s="32" t="s">
        <v>963</v>
      </c>
      <c r="G221" s="31" t="s">
        <v>2522</v>
      </c>
      <c r="H221" s="30" t="s">
        <v>794</v>
      </c>
      <c r="I221" s="29" t="s">
        <v>8</v>
      </c>
      <c r="J221" s="56" t="s">
        <v>2139</v>
      </c>
      <c r="K221" s="54" t="s">
        <v>2139</v>
      </c>
      <c r="L221" s="55" t="s">
        <v>2523</v>
      </c>
      <c r="M221" s="72">
        <v>108675</v>
      </c>
      <c r="N221" s="86"/>
      <c r="R221" s="79"/>
      <c r="S221" s="80"/>
      <c r="T221" s="80"/>
      <c r="U221" s="80"/>
      <c r="V221" s="80"/>
      <c r="W221" s="80"/>
      <c r="X221" s="81"/>
      <c r="Y221" s="81"/>
    </row>
    <row r="222" spans="1:25" s="37" customFormat="1" ht="22.5" customHeight="1" x14ac:dyDescent="0.25">
      <c r="A222" s="35">
        <v>216</v>
      </c>
      <c r="B222" s="35"/>
      <c r="C222" s="35" t="s">
        <v>2524</v>
      </c>
      <c r="D222" s="34" t="s">
        <v>2525</v>
      </c>
      <c r="E222" s="33" t="s">
        <v>2526</v>
      </c>
      <c r="F222" s="32" t="s">
        <v>513</v>
      </c>
      <c r="G222" s="31" t="s">
        <v>2527</v>
      </c>
      <c r="H222" s="30" t="s">
        <v>1371</v>
      </c>
      <c r="I222" s="29" t="s">
        <v>8</v>
      </c>
      <c r="J222" s="56" t="s">
        <v>2139</v>
      </c>
      <c r="K222" s="54" t="s">
        <v>2139</v>
      </c>
      <c r="L222" s="55" t="s">
        <v>2528</v>
      </c>
      <c r="M222" s="72">
        <v>108675</v>
      </c>
      <c r="N222" s="86"/>
      <c r="R222" s="79"/>
      <c r="S222" s="80"/>
      <c r="T222" s="80"/>
      <c r="U222" s="80"/>
      <c r="V222" s="80"/>
      <c r="W222" s="80"/>
      <c r="X222" s="81"/>
      <c r="Y222" s="81"/>
    </row>
    <row r="223" spans="1:25" s="37" customFormat="1" ht="22.5" customHeight="1" x14ac:dyDescent="0.25">
      <c r="A223" s="35">
        <v>217</v>
      </c>
      <c r="B223" s="35"/>
      <c r="C223" s="35" t="s">
        <v>2529</v>
      </c>
      <c r="D223" s="34" t="s">
        <v>2530</v>
      </c>
      <c r="E223" s="33" t="s">
        <v>2531</v>
      </c>
      <c r="F223" s="32" t="s">
        <v>2532</v>
      </c>
      <c r="G223" s="31" t="s">
        <v>2533</v>
      </c>
      <c r="H223" s="30" t="s">
        <v>794</v>
      </c>
      <c r="I223" s="29" t="s">
        <v>8</v>
      </c>
      <c r="J223" s="56" t="s">
        <v>2139</v>
      </c>
      <c r="K223" s="54" t="s">
        <v>2139</v>
      </c>
      <c r="L223" s="55" t="s">
        <v>2534</v>
      </c>
      <c r="M223" s="72">
        <v>108675</v>
      </c>
      <c r="N223" s="86"/>
      <c r="R223" s="79"/>
      <c r="S223" s="80"/>
      <c r="T223" s="80"/>
      <c r="U223" s="80"/>
      <c r="V223" s="80"/>
      <c r="W223" s="80"/>
      <c r="X223" s="81"/>
      <c r="Y223" s="81"/>
    </row>
    <row r="224" spans="1:25" s="37" customFormat="1" ht="22.5" customHeight="1" x14ac:dyDescent="0.25">
      <c r="A224" s="35">
        <v>218</v>
      </c>
      <c r="B224" s="35"/>
      <c r="C224" s="35" t="s">
        <v>2535</v>
      </c>
      <c r="D224" s="34" t="s">
        <v>2536</v>
      </c>
      <c r="E224" s="33" t="s">
        <v>2191</v>
      </c>
      <c r="F224" s="32" t="s">
        <v>202</v>
      </c>
      <c r="G224" s="31" t="s">
        <v>2537</v>
      </c>
      <c r="H224" s="30" t="s">
        <v>747</v>
      </c>
      <c r="I224" s="29" t="s">
        <v>8</v>
      </c>
      <c r="J224" s="56" t="s">
        <v>2139</v>
      </c>
      <c r="K224" s="54" t="s">
        <v>2139</v>
      </c>
      <c r="L224" s="55" t="s">
        <v>2538</v>
      </c>
      <c r="M224" s="72">
        <v>108675</v>
      </c>
      <c r="N224" s="86"/>
      <c r="R224" s="79"/>
      <c r="S224" s="80"/>
      <c r="T224" s="80"/>
      <c r="U224" s="80"/>
      <c r="V224" s="80"/>
      <c r="W224" s="80"/>
      <c r="X224" s="81"/>
      <c r="Y224" s="81"/>
    </row>
    <row r="225" spans="1:25" s="37" customFormat="1" ht="22.5" customHeight="1" x14ac:dyDescent="0.25">
      <c r="A225" s="35">
        <v>219</v>
      </c>
      <c r="B225" s="35"/>
      <c r="C225" s="35" t="s">
        <v>2539</v>
      </c>
      <c r="D225" s="34" t="s">
        <v>2540</v>
      </c>
      <c r="E225" s="33" t="s">
        <v>997</v>
      </c>
      <c r="F225" s="32" t="s">
        <v>214</v>
      </c>
      <c r="G225" s="31" t="s">
        <v>1567</v>
      </c>
      <c r="H225" s="30" t="s">
        <v>216</v>
      </c>
      <c r="I225" s="29" t="s">
        <v>8</v>
      </c>
      <c r="J225" s="56" t="s">
        <v>2139</v>
      </c>
      <c r="K225" s="54" t="s">
        <v>2139</v>
      </c>
      <c r="L225" s="55" t="s">
        <v>2541</v>
      </c>
      <c r="M225" s="72">
        <v>108675</v>
      </c>
      <c r="N225" s="86" t="s">
        <v>2629</v>
      </c>
      <c r="R225" s="79"/>
      <c r="S225" s="80"/>
      <c r="T225" s="80"/>
      <c r="U225" s="80"/>
      <c r="V225" s="80"/>
      <c r="W225" s="80"/>
      <c r="X225" s="81"/>
      <c r="Y225" s="81"/>
    </row>
    <row r="226" spans="1:25" s="37" customFormat="1" ht="22.5" customHeight="1" x14ac:dyDescent="0.25">
      <c r="A226" s="35">
        <v>220</v>
      </c>
      <c r="B226" s="35"/>
      <c r="C226" s="35" t="s">
        <v>2542</v>
      </c>
      <c r="D226" s="34" t="s">
        <v>2543</v>
      </c>
      <c r="E226" s="33" t="s">
        <v>901</v>
      </c>
      <c r="F226" s="32" t="s">
        <v>108</v>
      </c>
      <c r="G226" s="31" t="s">
        <v>2544</v>
      </c>
      <c r="H226" s="30" t="s">
        <v>216</v>
      </c>
      <c r="I226" s="29" t="s">
        <v>8</v>
      </c>
      <c r="J226" s="56" t="s">
        <v>2139</v>
      </c>
      <c r="K226" s="54" t="s">
        <v>2139</v>
      </c>
      <c r="L226" s="55" t="s">
        <v>2545</v>
      </c>
      <c r="M226" s="72">
        <v>108675</v>
      </c>
      <c r="N226" s="86"/>
      <c r="R226" s="79"/>
      <c r="S226" s="80"/>
      <c r="T226" s="80"/>
      <c r="U226" s="80"/>
      <c r="V226" s="80"/>
      <c r="W226" s="80"/>
      <c r="X226" s="81"/>
      <c r="Y226" s="81"/>
    </row>
    <row r="227" spans="1:25" s="37" customFormat="1" ht="22.5" customHeight="1" x14ac:dyDescent="0.25">
      <c r="A227" s="35">
        <v>221</v>
      </c>
      <c r="B227" s="35"/>
      <c r="C227" s="35" t="s">
        <v>2546</v>
      </c>
      <c r="D227" s="34" t="s">
        <v>2547</v>
      </c>
      <c r="E227" s="33" t="s">
        <v>2548</v>
      </c>
      <c r="F227" s="32" t="s">
        <v>2549</v>
      </c>
      <c r="G227" s="31" t="s">
        <v>2550</v>
      </c>
      <c r="H227" s="30" t="s">
        <v>747</v>
      </c>
      <c r="I227" s="29" t="s">
        <v>8</v>
      </c>
      <c r="J227" s="56" t="s">
        <v>2139</v>
      </c>
      <c r="K227" s="54" t="s">
        <v>2139</v>
      </c>
      <c r="L227" s="55" t="s">
        <v>2551</v>
      </c>
      <c r="M227" s="72">
        <v>108675</v>
      </c>
      <c r="N227" s="86"/>
      <c r="R227" s="79"/>
      <c r="S227" s="80"/>
      <c r="T227" s="80"/>
      <c r="U227" s="80"/>
      <c r="V227" s="80"/>
      <c r="W227" s="80"/>
      <c r="X227" s="81"/>
      <c r="Y227" s="81"/>
    </row>
    <row r="228" spans="1:25" s="37" customFormat="1" ht="22.5" customHeight="1" x14ac:dyDescent="0.25">
      <c r="A228" s="35">
        <v>222</v>
      </c>
      <c r="B228" s="35"/>
      <c r="C228" s="35" t="s">
        <v>2552</v>
      </c>
      <c r="D228" s="34" t="s">
        <v>2553</v>
      </c>
      <c r="E228" s="33" t="s">
        <v>2554</v>
      </c>
      <c r="F228" s="32" t="s">
        <v>734</v>
      </c>
      <c r="G228" s="31" t="s">
        <v>2555</v>
      </c>
      <c r="H228" s="30" t="s">
        <v>247</v>
      </c>
      <c r="I228" s="29" t="s">
        <v>8</v>
      </c>
      <c r="J228" s="56" t="s">
        <v>2139</v>
      </c>
      <c r="K228" s="54" t="s">
        <v>2139</v>
      </c>
      <c r="L228" s="55" t="s">
        <v>2556</v>
      </c>
      <c r="M228" s="72">
        <v>108675</v>
      </c>
      <c r="N228" s="86"/>
      <c r="R228" s="79"/>
      <c r="S228" s="80"/>
      <c r="T228" s="80"/>
      <c r="U228" s="80"/>
      <c r="V228" s="80"/>
      <c r="W228" s="80"/>
      <c r="X228" s="81"/>
      <c r="Y228" s="81"/>
    </row>
    <row r="229" spans="1:25" s="37" customFormat="1" ht="22.5" customHeight="1" x14ac:dyDescent="0.25">
      <c r="A229" s="35">
        <v>223</v>
      </c>
      <c r="B229" s="35"/>
      <c r="C229" s="35" t="s">
        <v>2557</v>
      </c>
      <c r="D229" s="34" t="s">
        <v>2558</v>
      </c>
      <c r="E229" s="33" t="s">
        <v>65</v>
      </c>
      <c r="F229" s="32" t="s">
        <v>1044</v>
      </c>
      <c r="G229" s="31" t="s">
        <v>2559</v>
      </c>
      <c r="H229" s="30" t="s">
        <v>593</v>
      </c>
      <c r="I229" s="29" t="s">
        <v>8</v>
      </c>
      <c r="J229" s="56" t="s">
        <v>2139</v>
      </c>
      <c r="K229" s="54" t="s">
        <v>2139</v>
      </c>
      <c r="L229" s="55" t="s">
        <v>2560</v>
      </c>
      <c r="M229" s="72">
        <v>108675</v>
      </c>
      <c r="N229" s="86" t="s">
        <v>2630</v>
      </c>
      <c r="R229" s="79"/>
      <c r="S229" s="80"/>
      <c r="T229" s="80"/>
      <c r="U229" s="80"/>
      <c r="V229" s="80"/>
      <c r="W229" s="80"/>
      <c r="X229" s="81"/>
      <c r="Y229" s="81"/>
    </row>
    <row r="230" spans="1:25" s="37" customFormat="1" ht="22.5" customHeight="1" x14ac:dyDescent="0.25">
      <c r="A230" s="35">
        <v>224</v>
      </c>
      <c r="B230" s="35"/>
      <c r="C230" s="35" t="s">
        <v>2561</v>
      </c>
      <c r="D230" s="34" t="s">
        <v>2562</v>
      </c>
      <c r="E230" s="33" t="s">
        <v>757</v>
      </c>
      <c r="F230" s="32" t="s">
        <v>538</v>
      </c>
      <c r="G230" s="31" t="s">
        <v>2563</v>
      </c>
      <c r="H230" s="30" t="s">
        <v>747</v>
      </c>
      <c r="I230" s="29" t="s">
        <v>8</v>
      </c>
      <c r="J230" s="56" t="s">
        <v>2139</v>
      </c>
      <c r="K230" s="54" t="s">
        <v>2139</v>
      </c>
      <c r="L230" s="55" t="s">
        <v>2564</v>
      </c>
      <c r="M230" s="72">
        <v>108675</v>
      </c>
      <c r="N230" s="86"/>
      <c r="R230" s="79"/>
      <c r="S230" s="80"/>
      <c r="T230" s="80"/>
      <c r="U230" s="80"/>
      <c r="V230" s="80"/>
      <c r="W230" s="80"/>
      <c r="X230" s="81"/>
      <c r="Y230" s="81"/>
    </row>
    <row r="231" spans="1:25" s="37" customFormat="1" ht="22.5" customHeight="1" x14ac:dyDescent="0.25">
      <c r="A231" s="35">
        <v>225</v>
      </c>
      <c r="B231" s="35"/>
      <c r="C231" s="35" t="s">
        <v>2565</v>
      </c>
      <c r="D231" s="34" t="s">
        <v>2566</v>
      </c>
      <c r="E231" s="33" t="s">
        <v>2567</v>
      </c>
      <c r="F231" s="32" t="s">
        <v>2568</v>
      </c>
      <c r="G231" s="31" t="s">
        <v>1542</v>
      </c>
      <c r="H231" s="30" t="s">
        <v>1138</v>
      </c>
      <c r="I231" s="29" t="s">
        <v>8</v>
      </c>
      <c r="J231" s="56" t="s">
        <v>2139</v>
      </c>
      <c r="K231" s="54" t="s">
        <v>2139</v>
      </c>
      <c r="L231" s="55" t="s">
        <v>2569</v>
      </c>
      <c r="M231" s="72">
        <v>108675</v>
      </c>
      <c r="N231" s="86"/>
      <c r="R231" s="79"/>
      <c r="S231" s="80"/>
      <c r="T231" s="80"/>
      <c r="U231" s="80"/>
      <c r="V231" s="80"/>
      <c r="W231" s="80"/>
      <c r="X231" s="81"/>
      <c r="Y231" s="81"/>
    </row>
    <row r="232" spans="1:25" s="37" customFormat="1" ht="22.5" customHeight="1" x14ac:dyDescent="0.25">
      <c r="A232" s="35">
        <v>226</v>
      </c>
      <c r="B232" s="35"/>
      <c r="C232" s="35" t="s">
        <v>2570</v>
      </c>
      <c r="D232" s="34" t="s">
        <v>2571</v>
      </c>
      <c r="E232" s="33" t="s">
        <v>1522</v>
      </c>
      <c r="F232" s="32" t="s">
        <v>2572</v>
      </c>
      <c r="G232" s="31" t="s">
        <v>2573</v>
      </c>
      <c r="H232" s="30" t="s">
        <v>247</v>
      </c>
      <c r="I232" s="29" t="s">
        <v>8</v>
      </c>
      <c r="J232" s="56" t="s">
        <v>2139</v>
      </c>
      <c r="K232" s="54" t="s">
        <v>2139</v>
      </c>
      <c r="L232" s="55" t="s">
        <v>2574</v>
      </c>
      <c r="M232" s="72">
        <v>108675</v>
      </c>
      <c r="N232" s="86"/>
      <c r="R232" s="79"/>
      <c r="S232" s="80"/>
      <c r="T232" s="80"/>
      <c r="U232" s="80"/>
      <c r="V232" s="80"/>
      <c r="W232" s="80"/>
      <c r="X232" s="81"/>
      <c r="Y232" s="81"/>
    </row>
    <row r="233" spans="1:25" s="37" customFormat="1" ht="22.5" customHeight="1" x14ac:dyDescent="0.25">
      <c r="A233" s="35">
        <v>227</v>
      </c>
      <c r="B233" s="35"/>
      <c r="C233" s="35" t="s">
        <v>2575</v>
      </c>
      <c r="D233" s="34" t="s">
        <v>2576</v>
      </c>
      <c r="E233" s="33" t="s">
        <v>2577</v>
      </c>
      <c r="F233" s="32" t="s">
        <v>413</v>
      </c>
      <c r="G233" s="31" t="s">
        <v>2578</v>
      </c>
      <c r="H233" s="30" t="s">
        <v>216</v>
      </c>
      <c r="I233" s="29" t="s">
        <v>8</v>
      </c>
      <c r="J233" s="56" t="s">
        <v>2139</v>
      </c>
      <c r="K233" s="54" t="s">
        <v>2139</v>
      </c>
      <c r="L233" s="55" t="s">
        <v>2579</v>
      </c>
      <c r="M233" s="72">
        <v>108675</v>
      </c>
      <c r="N233" s="86"/>
      <c r="R233" s="79"/>
      <c r="S233" s="80"/>
      <c r="T233" s="80"/>
      <c r="U233" s="80"/>
      <c r="V233" s="80"/>
      <c r="W233" s="80"/>
      <c r="X233" s="81"/>
      <c r="Y233" s="81"/>
    </row>
    <row r="234" spans="1:25" s="37" customFormat="1" ht="22.5" customHeight="1" x14ac:dyDescent="0.25">
      <c r="A234" s="35">
        <v>228</v>
      </c>
      <c r="B234" s="35"/>
      <c r="C234" s="35" t="s">
        <v>2580</v>
      </c>
      <c r="D234" s="34" t="s">
        <v>2581</v>
      </c>
      <c r="E234" s="33" t="s">
        <v>1837</v>
      </c>
      <c r="F234" s="32" t="s">
        <v>1310</v>
      </c>
      <c r="G234" s="31" t="s">
        <v>2582</v>
      </c>
      <c r="H234" s="30" t="s">
        <v>9</v>
      </c>
      <c r="I234" s="29" t="s">
        <v>8</v>
      </c>
      <c r="J234" s="56" t="s">
        <v>2139</v>
      </c>
      <c r="K234" s="54" t="s">
        <v>2139</v>
      </c>
      <c r="L234" s="55" t="s">
        <v>2583</v>
      </c>
      <c r="M234" s="72">
        <v>108675</v>
      </c>
      <c r="N234" s="86"/>
      <c r="R234" s="79"/>
      <c r="S234" s="80"/>
      <c r="T234" s="80"/>
      <c r="U234" s="80"/>
      <c r="V234" s="80"/>
      <c r="W234" s="80"/>
      <c r="X234" s="81"/>
      <c r="Y234" s="81"/>
    </row>
    <row r="235" spans="1:25" s="37" customFormat="1" ht="22.5" customHeight="1" x14ac:dyDescent="0.25">
      <c r="A235" s="35">
        <v>229</v>
      </c>
      <c r="B235" s="35"/>
      <c r="C235" s="35" t="s">
        <v>2584</v>
      </c>
      <c r="D235" s="34" t="s">
        <v>2585</v>
      </c>
      <c r="E235" s="33" t="s">
        <v>2586</v>
      </c>
      <c r="F235" s="32" t="s">
        <v>268</v>
      </c>
      <c r="G235" s="31" t="s">
        <v>2587</v>
      </c>
      <c r="H235" s="30" t="s">
        <v>9</v>
      </c>
      <c r="I235" s="29" t="s">
        <v>8</v>
      </c>
      <c r="J235" s="56" t="s">
        <v>2139</v>
      </c>
      <c r="K235" s="54" t="s">
        <v>2139</v>
      </c>
      <c r="L235" s="55" t="s">
        <v>2588</v>
      </c>
      <c r="M235" s="72">
        <v>108675</v>
      </c>
      <c r="N235" s="86" t="s">
        <v>2631</v>
      </c>
      <c r="R235" s="79"/>
      <c r="S235" s="80"/>
      <c r="T235" s="80"/>
      <c r="U235" s="80"/>
      <c r="V235" s="80"/>
      <c r="W235" s="80"/>
      <c r="X235" s="81"/>
      <c r="Y235" s="81"/>
    </row>
    <row r="236" spans="1:25" s="37" customFormat="1" ht="22.5" customHeight="1" x14ac:dyDescent="0.25">
      <c r="A236" s="35">
        <v>230</v>
      </c>
      <c r="B236" s="35"/>
      <c r="C236" s="35" t="s">
        <v>2589</v>
      </c>
      <c r="D236" s="34" t="s">
        <v>2590</v>
      </c>
      <c r="E236" s="33" t="s">
        <v>2591</v>
      </c>
      <c r="F236" s="32" t="s">
        <v>2592</v>
      </c>
      <c r="G236" s="31" t="s">
        <v>2593</v>
      </c>
      <c r="H236" s="30" t="s">
        <v>21</v>
      </c>
      <c r="I236" s="29" t="s">
        <v>8</v>
      </c>
      <c r="J236" s="56" t="s">
        <v>2139</v>
      </c>
      <c r="K236" s="54" t="s">
        <v>2139</v>
      </c>
      <c r="L236" s="55" t="s">
        <v>2594</v>
      </c>
      <c r="M236" s="72">
        <v>108675</v>
      </c>
      <c r="N236" s="86"/>
      <c r="R236" s="79"/>
      <c r="S236" s="80"/>
      <c r="T236" s="80"/>
      <c r="U236" s="80"/>
      <c r="V236" s="80"/>
      <c r="W236" s="80"/>
      <c r="X236" s="81"/>
      <c r="Y236" s="81"/>
    </row>
    <row r="237" spans="1:25" s="37" customFormat="1" ht="22.5" customHeight="1" x14ac:dyDescent="0.25">
      <c r="A237" s="35">
        <v>231</v>
      </c>
      <c r="B237" s="35"/>
      <c r="C237" s="35" t="s">
        <v>2595</v>
      </c>
      <c r="D237" s="34" t="s">
        <v>2596</v>
      </c>
      <c r="E237" s="33" t="s">
        <v>2597</v>
      </c>
      <c r="F237" s="32" t="s">
        <v>2598</v>
      </c>
      <c r="G237" s="31" t="s">
        <v>2599</v>
      </c>
      <c r="H237" s="30" t="s">
        <v>9</v>
      </c>
      <c r="I237" s="29" t="s">
        <v>8</v>
      </c>
      <c r="J237" s="56" t="s">
        <v>2139</v>
      </c>
      <c r="K237" s="54" t="s">
        <v>2139</v>
      </c>
      <c r="L237" s="55" t="s">
        <v>2600</v>
      </c>
      <c r="M237" s="72">
        <v>108675</v>
      </c>
      <c r="N237" s="86"/>
      <c r="R237" s="79"/>
      <c r="S237" s="80"/>
      <c r="T237" s="80"/>
      <c r="U237" s="80"/>
      <c r="V237" s="80"/>
      <c r="W237" s="80"/>
      <c r="X237" s="81"/>
      <c r="Y237" s="81"/>
    </row>
    <row r="238" spans="1:25" s="37" customFormat="1" ht="22.5" customHeight="1" x14ac:dyDescent="0.25">
      <c r="A238" s="35">
        <v>232</v>
      </c>
      <c r="B238" s="35"/>
      <c r="C238" s="35" t="s">
        <v>2601</v>
      </c>
      <c r="D238" s="34" t="s">
        <v>2602</v>
      </c>
      <c r="E238" s="33" t="s">
        <v>2603</v>
      </c>
      <c r="F238" s="32" t="s">
        <v>214</v>
      </c>
      <c r="G238" s="31" t="s">
        <v>2604</v>
      </c>
      <c r="H238" s="30" t="s">
        <v>146</v>
      </c>
      <c r="I238" s="29" t="s">
        <v>8</v>
      </c>
      <c r="J238" s="56" t="s">
        <v>2139</v>
      </c>
      <c r="K238" s="54" t="s">
        <v>2139</v>
      </c>
      <c r="L238" s="55" t="s">
        <v>2605</v>
      </c>
      <c r="M238" s="72">
        <v>108675</v>
      </c>
      <c r="N238" s="86"/>
      <c r="R238" s="79"/>
      <c r="S238" s="80"/>
      <c r="T238" s="80"/>
      <c r="U238" s="80"/>
      <c r="V238" s="80"/>
      <c r="W238" s="80"/>
      <c r="X238" s="81"/>
      <c r="Y238" s="81"/>
    </row>
    <row r="239" spans="1:25" s="37" customFormat="1" ht="22.5" customHeight="1" x14ac:dyDescent="0.25">
      <c r="A239" s="35">
        <v>233</v>
      </c>
      <c r="B239" s="35"/>
      <c r="C239" s="35" t="s">
        <v>2606</v>
      </c>
      <c r="D239" s="34" t="s">
        <v>2607</v>
      </c>
      <c r="E239" s="33" t="s">
        <v>2608</v>
      </c>
      <c r="F239" s="32" t="s">
        <v>418</v>
      </c>
      <c r="G239" s="31" t="s">
        <v>2609</v>
      </c>
      <c r="H239" s="30" t="s">
        <v>1046</v>
      </c>
      <c r="I239" s="29" t="s">
        <v>8</v>
      </c>
      <c r="J239" s="56" t="s">
        <v>2139</v>
      </c>
      <c r="K239" s="54" t="s">
        <v>2139</v>
      </c>
      <c r="L239" s="55" t="s">
        <v>2610</v>
      </c>
      <c r="M239" s="72">
        <v>108675</v>
      </c>
      <c r="N239" s="86"/>
      <c r="R239" s="79"/>
      <c r="S239" s="80"/>
      <c r="T239" s="80"/>
      <c r="U239" s="80"/>
      <c r="V239" s="80"/>
      <c r="W239" s="80"/>
      <c r="X239" s="81"/>
      <c r="Y239" s="81"/>
    </row>
    <row r="240" spans="1:25" s="37" customFormat="1" ht="22.5" customHeight="1" x14ac:dyDescent="0.25">
      <c r="A240" s="35">
        <v>234</v>
      </c>
      <c r="B240" s="35"/>
      <c r="C240" s="35" t="s">
        <v>2611</v>
      </c>
      <c r="D240" s="34" t="s">
        <v>2612</v>
      </c>
      <c r="E240" s="33" t="s">
        <v>443</v>
      </c>
      <c r="F240" s="32" t="s">
        <v>2613</v>
      </c>
      <c r="G240" s="31" t="s">
        <v>2614</v>
      </c>
      <c r="H240" s="30" t="s">
        <v>753</v>
      </c>
      <c r="I240" s="29" t="s">
        <v>8</v>
      </c>
      <c r="J240" s="56" t="s">
        <v>2139</v>
      </c>
      <c r="K240" s="54" t="s">
        <v>2139</v>
      </c>
      <c r="L240" s="55" t="s">
        <v>2615</v>
      </c>
      <c r="M240" s="72">
        <v>108675</v>
      </c>
      <c r="N240" s="86" t="s">
        <v>2632</v>
      </c>
      <c r="R240" s="79"/>
      <c r="S240" s="80"/>
      <c r="T240" s="80"/>
      <c r="U240" s="80"/>
      <c r="V240" s="80"/>
      <c r="W240" s="80"/>
      <c r="X240" s="81"/>
      <c r="Y240" s="81"/>
    </row>
    <row r="241" spans="1:25" s="37" customFormat="1" ht="22.5" customHeight="1" x14ac:dyDescent="0.25">
      <c r="A241" s="35">
        <v>235</v>
      </c>
      <c r="B241" s="35"/>
      <c r="C241" s="35" t="s">
        <v>2616</v>
      </c>
      <c r="D241" s="34" t="s">
        <v>2617</v>
      </c>
      <c r="E241" s="33" t="s">
        <v>2618</v>
      </c>
      <c r="F241" s="32" t="s">
        <v>144</v>
      </c>
      <c r="G241" s="31" t="s">
        <v>2619</v>
      </c>
      <c r="H241" s="30" t="s">
        <v>515</v>
      </c>
      <c r="I241" s="29" t="s">
        <v>8</v>
      </c>
      <c r="J241" s="56" t="s">
        <v>2139</v>
      </c>
      <c r="K241" s="54" t="s">
        <v>2139</v>
      </c>
      <c r="L241" s="55" t="s">
        <v>2620</v>
      </c>
      <c r="M241" s="72">
        <v>108675</v>
      </c>
      <c r="N241" s="86"/>
      <c r="R241" s="79"/>
      <c r="S241" s="80"/>
      <c r="T241" s="80"/>
      <c r="U241" s="80"/>
      <c r="V241" s="80"/>
      <c r="W241" s="80"/>
      <c r="X241" s="81"/>
      <c r="Y241" s="81"/>
    </row>
    <row r="242" spans="1:25" x14ac:dyDescent="0.25">
      <c r="A242" s="134" t="s">
        <v>7</v>
      </c>
      <c r="B242" s="135"/>
      <c r="C242" s="135"/>
      <c r="D242" s="135"/>
      <c r="E242" s="135"/>
      <c r="F242" s="135"/>
      <c r="G242" s="135"/>
      <c r="H242" s="135"/>
      <c r="I242" s="135"/>
      <c r="J242" s="135"/>
      <c r="K242" s="135"/>
      <c r="L242" s="135"/>
      <c r="M242" s="136">
        <f>SUM(M7:M241)</f>
        <v>47085850</v>
      </c>
      <c r="N242" s="137"/>
    </row>
    <row r="243" spans="1:25" ht="15" x14ac:dyDescent="0.25">
      <c r="A243" s="138" t="s">
        <v>2633</v>
      </c>
      <c r="B243" s="139"/>
      <c r="C243" s="139"/>
      <c r="D243" s="139"/>
      <c r="E243" s="139"/>
      <c r="F243" s="139"/>
      <c r="G243" s="139"/>
      <c r="H243" s="139"/>
      <c r="I243" s="139"/>
      <c r="J243" s="139"/>
      <c r="K243" s="139"/>
      <c r="L243" s="139"/>
      <c r="M243" s="139"/>
      <c r="N243" s="140"/>
    </row>
    <row r="244" spans="1:25" ht="15" x14ac:dyDescent="0.25">
      <c r="A244" s="8"/>
      <c r="B244" s="8"/>
      <c r="C244" s="141"/>
      <c r="D244" s="141"/>
      <c r="E244" s="99"/>
      <c r="F244" s="142" t="s">
        <v>2634</v>
      </c>
      <c r="G244" s="142"/>
      <c r="H244" s="142"/>
      <c r="I244" s="142"/>
      <c r="J244" s="142"/>
      <c r="K244" s="142"/>
      <c r="L244" s="142"/>
      <c r="M244" s="142"/>
      <c r="N244" s="142"/>
    </row>
    <row r="245" spans="1:25" x14ac:dyDescent="0.25">
      <c r="A245" s="12" t="s">
        <v>4</v>
      </c>
      <c r="B245" s="12"/>
      <c r="C245" s="12"/>
      <c r="D245" s="12"/>
      <c r="E245" s="22"/>
      <c r="F245" s="22"/>
      <c r="G245" s="22"/>
      <c r="H245" s="22"/>
      <c r="I245" s="12"/>
      <c r="J245" s="12"/>
      <c r="K245" s="12"/>
      <c r="L245" s="128" t="s">
        <v>3</v>
      </c>
      <c r="M245" s="128"/>
      <c r="N245" s="128"/>
    </row>
    <row r="246" spans="1:25" x14ac:dyDescent="0.25">
      <c r="A246" s="16"/>
      <c r="B246" s="16"/>
      <c r="C246" s="128"/>
      <c r="D246" s="128"/>
      <c r="E246" s="96"/>
      <c r="F246" s="12"/>
      <c r="G246" s="12"/>
      <c r="H246" s="12"/>
      <c r="I246" s="12"/>
      <c r="J246" s="12"/>
      <c r="K246" s="12"/>
      <c r="L246" s="128"/>
      <c r="M246" s="128"/>
      <c r="N246" s="128"/>
    </row>
    <row r="247" spans="1:25" x14ac:dyDescent="0.25">
      <c r="A247" s="16"/>
      <c r="B247" s="16"/>
      <c r="C247" s="129"/>
      <c r="D247" s="129"/>
      <c r="E247" s="97"/>
      <c r="F247" s="17"/>
      <c r="G247" s="17"/>
      <c r="H247" s="17"/>
      <c r="I247" s="17"/>
      <c r="J247" s="17"/>
      <c r="K247" s="17"/>
      <c r="L247" s="18"/>
      <c r="M247" s="18"/>
      <c r="N247" s="17"/>
    </row>
    <row r="248" spans="1:25" x14ac:dyDescent="0.25">
      <c r="A248" s="16"/>
      <c r="B248" s="16"/>
      <c r="C248" s="97"/>
      <c r="D248" s="97"/>
      <c r="E248" s="97"/>
      <c r="F248" s="17"/>
      <c r="G248" s="17"/>
      <c r="H248" s="17"/>
      <c r="I248" s="17"/>
      <c r="J248" s="17"/>
      <c r="K248" s="17"/>
      <c r="L248" s="18"/>
      <c r="M248" s="18"/>
      <c r="N248" s="17"/>
    </row>
    <row r="249" spans="1:25" x14ac:dyDescent="0.25">
      <c r="A249" s="16"/>
      <c r="B249" s="16"/>
      <c r="C249" s="14"/>
      <c r="D249" s="14"/>
      <c r="E249" s="14"/>
      <c r="F249" s="14"/>
      <c r="G249" s="14"/>
      <c r="H249" s="14"/>
      <c r="I249" s="14"/>
      <c r="J249" s="14"/>
      <c r="K249" s="14"/>
      <c r="L249" s="15"/>
      <c r="M249" s="15"/>
      <c r="N249" s="13"/>
    </row>
    <row r="250" spans="1:25" x14ac:dyDescent="0.25">
      <c r="A250" s="12" t="s">
        <v>2</v>
      </c>
      <c r="B250" s="12"/>
      <c r="C250" s="12"/>
      <c r="D250" s="12"/>
      <c r="E250" s="12"/>
      <c r="F250" s="12"/>
      <c r="G250" s="12"/>
      <c r="H250" s="12"/>
      <c r="I250" s="11"/>
      <c r="J250" s="11"/>
      <c r="K250" s="11"/>
      <c r="L250" s="128"/>
      <c r="M250" s="128"/>
      <c r="N250" s="128"/>
    </row>
    <row r="251" spans="1:25" x14ac:dyDescent="0.25">
      <c r="A251" s="8" t="s">
        <v>0</v>
      </c>
      <c r="B251" s="8"/>
      <c r="C251" s="6"/>
      <c r="D251" s="6"/>
      <c r="E251" s="6"/>
      <c r="F251" s="6"/>
      <c r="G251" s="6"/>
      <c r="H251" s="6"/>
      <c r="I251" s="6"/>
      <c r="J251" s="6"/>
      <c r="K251" s="6"/>
      <c r="L251" s="7"/>
      <c r="M251" s="15"/>
      <c r="N251" s="5"/>
    </row>
    <row r="252" spans="1:25" x14ac:dyDescent="0.25">
      <c r="A252" s="8"/>
      <c r="B252" s="8"/>
      <c r="C252" s="6"/>
      <c r="D252" s="6"/>
      <c r="E252" s="6"/>
      <c r="F252" s="6"/>
      <c r="G252" s="6"/>
      <c r="H252" s="6"/>
      <c r="I252" s="6"/>
      <c r="J252" s="6"/>
      <c r="K252" s="6"/>
      <c r="L252" s="7"/>
      <c r="M252" s="15"/>
      <c r="N252" s="5"/>
    </row>
    <row r="253" spans="1:25" x14ac:dyDescent="0.25">
      <c r="A253" s="8"/>
      <c r="B253" s="8"/>
      <c r="C253" s="130"/>
      <c r="D253" s="130"/>
      <c r="E253" s="98"/>
      <c r="F253" s="6"/>
      <c r="G253" s="6"/>
      <c r="H253" s="6"/>
      <c r="I253" s="6"/>
      <c r="J253" s="6"/>
      <c r="K253" s="6"/>
      <c r="L253" s="7"/>
      <c r="M253" s="15"/>
      <c r="N253" s="5"/>
    </row>
    <row r="254" spans="1:25" x14ac:dyDescent="0.25">
      <c r="A254" s="8"/>
      <c r="B254" s="8"/>
      <c r="C254" s="6"/>
      <c r="D254" s="6"/>
      <c r="E254" s="6"/>
      <c r="F254" s="6"/>
      <c r="G254" s="6"/>
      <c r="H254" s="6"/>
      <c r="I254" s="6"/>
      <c r="J254" s="6"/>
      <c r="K254" s="6"/>
      <c r="L254" s="7"/>
      <c r="M254" s="15"/>
      <c r="N254" s="5"/>
    </row>
    <row r="255" spans="1:25" x14ac:dyDescent="0.25">
      <c r="A255" s="4"/>
      <c r="B255" s="4"/>
    </row>
  </sheetData>
  <mergeCells count="13">
    <mergeCell ref="C253:D253"/>
    <mergeCell ref="A4:N4"/>
    <mergeCell ref="A5:N5"/>
    <mergeCell ref="A242:L242"/>
    <mergeCell ref="M242:N242"/>
    <mergeCell ref="A243:N243"/>
    <mergeCell ref="C244:D244"/>
    <mergeCell ref="F244:N244"/>
    <mergeCell ref="L245:N245"/>
    <mergeCell ref="C246:D246"/>
    <mergeCell ref="L246:N246"/>
    <mergeCell ref="C247:D247"/>
    <mergeCell ref="L250:N250"/>
  </mergeCells>
  <pageMargins left="0.68" right="0" top="0.37" bottom="0.39" header="0.31496062992126" footer="0.2"/>
  <pageSetup paperSize="9" scale="92" fitToHeight="0" orientation="portrait" r:id="rId1"/>
  <headerFooter alignWithMargins="0">
    <oddFooter>&amp;C&amp;P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310"/>
  <sheetViews>
    <sheetView topLeftCell="A295" zoomScaleNormal="100" zoomScaleSheetLayoutView="100" workbookViewId="0">
      <selection activeCell="S306" sqref="S306"/>
    </sheetView>
  </sheetViews>
  <sheetFormatPr defaultRowHeight="15.75" x14ac:dyDescent="0.25"/>
  <cols>
    <col min="1" max="1" width="7.7109375" style="1" customWidth="1"/>
    <col min="2" max="2" width="9" style="1" hidden="1" customWidth="1"/>
    <col min="3" max="3" width="9.140625" style="1" bestFit="1" customWidth="1"/>
    <col min="4" max="4" width="13.140625" style="1" customWidth="1"/>
    <col min="5" max="5" width="24" style="1" bestFit="1" customWidth="1"/>
    <col min="6" max="6" width="8" style="1" bestFit="1" customWidth="1"/>
    <col min="7" max="7" width="11.28515625" style="1" hidden="1" customWidth="1"/>
    <col min="8" max="8" width="17.85546875" style="1" customWidth="1"/>
    <col min="9" max="9" width="14.7109375" style="1" hidden="1" customWidth="1"/>
    <col min="10" max="10" width="11.5703125" style="1" hidden="1" customWidth="1"/>
    <col min="11" max="11" width="14.7109375" style="1" hidden="1" customWidth="1"/>
    <col min="12" max="12" width="11.28515625" style="3" hidden="1" customWidth="1"/>
    <col min="13" max="13" width="11.28515625" style="73" bestFit="1" customWidth="1"/>
    <col min="14" max="14" width="12.5703125" style="2" customWidth="1"/>
    <col min="15" max="18" width="9.140625" style="1"/>
    <col min="19" max="19" width="16.140625" style="1" customWidth="1"/>
    <col min="20" max="20" width="14.7109375" style="1" customWidth="1"/>
    <col min="21" max="21" width="12.28515625" style="1" bestFit="1" customWidth="1"/>
    <col min="22" max="22" width="9.85546875" style="1" bestFit="1" customWidth="1"/>
    <col min="23" max="23" width="9.85546875" style="1" customWidth="1"/>
    <col min="24" max="25" width="14.42578125" style="1" customWidth="1"/>
    <col min="26" max="16384" width="9.140625" style="1"/>
  </cols>
  <sheetData>
    <row r="1" spans="1:2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7"/>
      <c r="M1" s="15"/>
      <c r="N1" s="5"/>
    </row>
    <row r="2" spans="1:2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15"/>
      <c r="N2" s="5"/>
    </row>
    <row r="3" spans="1:2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15"/>
      <c r="N3" s="5"/>
      <c r="P3" s="1" t="s">
        <v>92</v>
      </c>
      <c r="R3" s="1" t="s">
        <v>91</v>
      </c>
      <c r="T3" s="1">
        <v>2</v>
      </c>
      <c r="U3" s="1">
        <v>1</v>
      </c>
      <c r="V3" s="1">
        <v>0</v>
      </c>
      <c r="W3" s="1">
        <v>0</v>
      </c>
      <c r="X3" s="1">
        <v>0</v>
      </c>
    </row>
    <row r="4" spans="1:25" ht="45.75" customHeight="1" x14ac:dyDescent="0.25">
      <c r="A4" s="143" t="s">
        <v>252</v>
      </c>
      <c r="B4" s="143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R4" s="53" t="s">
        <v>86</v>
      </c>
      <c r="S4" s="53" t="s">
        <v>89</v>
      </c>
      <c r="T4" s="52">
        <v>537200</v>
      </c>
      <c r="U4" s="52">
        <v>645875</v>
      </c>
      <c r="V4" s="52">
        <v>727200</v>
      </c>
      <c r="W4" s="52">
        <v>102500</v>
      </c>
      <c r="X4" s="52">
        <v>700000</v>
      </c>
      <c r="Y4" s="52" t="s">
        <v>48</v>
      </c>
    </row>
    <row r="5" spans="1:25" ht="16.5" customHeight="1" x14ac:dyDescent="0.25">
      <c r="A5" s="133" t="s">
        <v>3864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R5" s="41">
        <v>1</v>
      </c>
      <c r="S5" s="41" t="s">
        <v>87</v>
      </c>
      <c r="T5" s="42">
        <f>$T$3*'[1]CHI TIẾT PTHU'!C3</f>
        <v>869400</v>
      </c>
      <c r="U5" s="42">
        <f>$U$3*'[1]CHI TIẾT PTHU'!D3</f>
        <v>543375</v>
      </c>
      <c r="V5" s="42">
        <f>$V$3*'[1]CHI TIẾT PTHU'!E3</f>
        <v>0</v>
      </c>
      <c r="W5" s="42"/>
      <c r="X5" s="42"/>
      <c r="Y5" s="42">
        <f>SUM(T5:X5)</f>
        <v>1412775</v>
      </c>
    </row>
    <row r="6" spans="1:25" s="43" customFormat="1" ht="21.95" customHeight="1" x14ac:dyDescent="0.25">
      <c r="A6" s="48" t="s">
        <v>86</v>
      </c>
      <c r="B6" s="48" t="s">
        <v>447</v>
      </c>
      <c r="C6" s="48" t="s">
        <v>85</v>
      </c>
      <c r="D6" s="48" t="s">
        <v>84</v>
      </c>
      <c r="E6" s="51" t="s">
        <v>83</v>
      </c>
      <c r="F6" s="50" t="s">
        <v>82</v>
      </c>
      <c r="G6" s="48" t="s">
        <v>81</v>
      </c>
      <c r="H6" s="48" t="s">
        <v>80</v>
      </c>
      <c r="I6" s="48" t="s">
        <v>79</v>
      </c>
      <c r="J6" s="48" t="s">
        <v>249</v>
      </c>
      <c r="K6" s="48" t="s">
        <v>250</v>
      </c>
      <c r="L6" s="49" t="s">
        <v>78</v>
      </c>
      <c r="M6" s="49" t="s">
        <v>77</v>
      </c>
      <c r="N6" s="48" t="s">
        <v>76</v>
      </c>
      <c r="P6" s="47"/>
      <c r="Q6" s="47"/>
      <c r="R6" s="46">
        <v>2</v>
      </c>
      <c r="S6" s="45" t="s">
        <v>75</v>
      </c>
      <c r="T6" s="44">
        <f>$T$3*'[1]CHI TIẾT PTHU'!C4</f>
        <v>60000</v>
      </c>
      <c r="U6" s="44">
        <f>$U$3*'[1]CHI TIẾT PTHU'!D4</f>
        <v>30000</v>
      </c>
      <c r="V6" s="44">
        <f>$V$3*'[1]CHI TIẾT PTHU'!E4</f>
        <v>0</v>
      </c>
      <c r="W6" s="44">
        <f>$W$3*'[1]CHI TIẾT PTHU'!F4</f>
        <v>0</v>
      </c>
      <c r="X6" s="44"/>
      <c r="Y6" s="44">
        <f>SUM(T6:X6)</f>
        <v>90000</v>
      </c>
    </row>
    <row r="7" spans="1:25" s="37" customFormat="1" ht="22.5" customHeight="1" x14ac:dyDescent="0.25">
      <c r="A7" s="35">
        <v>1</v>
      </c>
      <c r="B7" s="35">
        <v>6343</v>
      </c>
      <c r="C7" s="35" t="s">
        <v>2636</v>
      </c>
      <c r="D7" s="34" t="s">
        <v>2637</v>
      </c>
      <c r="E7" s="33" t="s">
        <v>2638</v>
      </c>
      <c r="F7" s="32" t="s">
        <v>1174</v>
      </c>
      <c r="G7" s="31" t="s">
        <v>2639</v>
      </c>
      <c r="H7" s="30" t="s">
        <v>593</v>
      </c>
      <c r="I7" s="29" t="s">
        <v>8</v>
      </c>
      <c r="J7" s="56" t="s">
        <v>2238</v>
      </c>
      <c r="K7" s="54" t="s">
        <v>2238</v>
      </c>
      <c r="L7" s="55" t="s">
        <v>2640</v>
      </c>
      <c r="M7" s="72">
        <v>108675</v>
      </c>
      <c r="N7" s="86"/>
      <c r="R7" s="41">
        <v>3</v>
      </c>
      <c r="S7" s="41" t="s">
        <v>68</v>
      </c>
      <c r="T7" s="42">
        <f>$T$3*'[1]CHI TIẾT PTHU'!C5</f>
        <v>45000</v>
      </c>
      <c r="U7" s="42">
        <f>$U$3*'[1]CHI TIẾT PTHU'!D5</f>
        <v>22500</v>
      </c>
      <c r="V7" s="42">
        <f>$V$3*'[1]CHI TIẾT PTHU'!E5</f>
        <v>0</v>
      </c>
      <c r="W7" s="42">
        <f>$W$3*'[1]CHI TIẾT PTHU'!F5</f>
        <v>0</v>
      </c>
      <c r="X7" s="42"/>
      <c r="Y7" s="42">
        <f>SUM(T7:X7)</f>
        <v>67500</v>
      </c>
    </row>
    <row r="8" spans="1:25" s="37" customFormat="1" ht="22.5" customHeight="1" x14ac:dyDescent="0.25">
      <c r="A8" s="35">
        <v>2</v>
      </c>
      <c r="B8" s="35">
        <v>6344</v>
      </c>
      <c r="C8" s="35" t="s">
        <v>2641</v>
      </c>
      <c r="D8" s="34" t="s">
        <v>2642</v>
      </c>
      <c r="E8" s="33" t="s">
        <v>2643</v>
      </c>
      <c r="F8" s="32" t="s">
        <v>2435</v>
      </c>
      <c r="G8" s="31" t="s">
        <v>1798</v>
      </c>
      <c r="H8" s="30" t="s">
        <v>9</v>
      </c>
      <c r="I8" s="29" t="s">
        <v>8</v>
      </c>
      <c r="J8" s="56" t="s">
        <v>2238</v>
      </c>
      <c r="K8" s="54" t="s">
        <v>2238</v>
      </c>
      <c r="L8" s="55" t="s">
        <v>2644</v>
      </c>
      <c r="M8" s="72">
        <v>108675</v>
      </c>
      <c r="N8" s="86"/>
      <c r="R8" s="41">
        <v>4</v>
      </c>
      <c r="S8" s="41" t="s">
        <v>61</v>
      </c>
      <c r="T8" s="42">
        <f>$T$3*'[1]CHI TIẾT PTHU'!C6</f>
        <v>100000</v>
      </c>
      <c r="U8" s="42">
        <f>$U$3*'[1]CHI TIẾT PTHU'!D6</f>
        <v>50000</v>
      </c>
      <c r="V8" s="42">
        <f>$V$3*'[1]CHI TIẾT PTHU'!E6</f>
        <v>0</v>
      </c>
      <c r="W8" s="42">
        <f>$W$3*'[1]CHI TIẾT PTHU'!F6</f>
        <v>0</v>
      </c>
      <c r="X8" s="42"/>
      <c r="Y8" s="42">
        <f>SUM(T8:X8)</f>
        <v>150000</v>
      </c>
    </row>
    <row r="9" spans="1:25" s="37" customFormat="1" ht="22.5" customHeight="1" x14ac:dyDescent="0.25">
      <c r="A9" s="35">
        <v>3</v>
      </c>
      <c r="B9" s="35">
        <v>6345</v>
      </c>
      <c r="C9" s="35" t="s">
        <v>2645</v>
      </c>
      <c r="D9" s="34" t="s">
        <v>2646</v>
      </c>
      <c r="E9" s="33" t="s">
        <v>1692</v>
      </c>
      <c r="F9" s="32" t="s">
        <v>734</v>
      </c>
      <c r="G9" s="31" t="s">
        <v>2647</v>
      </c>
      <c r="H9" s="30" t="s">
        <v>49</v>
      </c>
      <c r="I9" s="29" t="s">
        <v>8</v>
      </c>
      <c r="J9" s="56" t="s">
        <v>2238</v>
      </c>
      <c r="K9" s="54" t="s">
        <v>2238</v>
      </c>
      <c r="L9" s="55" t="s">
        <v>2648</v>
      </c>
      <c r="M9" s="72">
        <v>108675</v>
      </c>
      <c r="N9" s="86"/>
      <c r="R9" s="79"/>
      <c r="S9" s="80"/>
      <c r="T9" s="80"/>
      <c r="U9" s="80"/>
      <c r="V9" s="80"/>
      <c r="W9" s="80"/>
      <c r="X9" s="81"/>
      <c r="Y9" s="81"/>
    </row>
    <row r="10" spans="1:25" s="37" customFormat="1" ht="22.5" customHeight="1" x14ac:dyDescent="0.25">
      <c r="A10" s="35">
        <v>4</v>
      </c>
      <c r="B10" s="35">
        <v>6346</v>
      </c>
      <c r="C10" s="35" t="s">
        <v>2649</v>
      </c>
      <c r="D10" s="34" t="s">
        <v>2650</v>
      </c>
      <c r="E10" s="33" t="s">
        <v>1279</v>
      </c>
      <c r="F10" s="32" t="s">
        <v>1003</v>
      </c>
      <c r="G10" s="31" t="s">
        <v>2651</v>
      </c>
      <c r="H10" s="30" t="s">
        <v>49</v>
      </c>
      <c r="I10" s="29" t="s">
        <v>8</v>
      </c>
      <c r="J10" s="56" t="s">
        <v>2238</v>
      </c>
      <c r="K10" s="54" t="s">
        <v>2238</v>
      </c>
      <c r="L10" s="55" t="s">
        <v>2652</v>
      </c>
      <c r="M10" s="72">
        <v>108675</v>
      </c>
      <c r="N10" s="86"/>
      <c r="R10" s="79"/>
      <c r="S10" s="80"/>
      <c r="T10" s="80"/>
      <c r="U10" s="80"/>
      <c r="V10" s="80"/>
      <c r="W10" s="80"/>
      <c r="X10" s="81"/>
      <c r="Y10" s="81"/>
    </row>
    <row r="11" spans="1:25" s="37" customFormat="1" ht="22.5" customHeight="1" x14ac:dyDescent="0.25">
      <c r="A11" s="35">
        <v>5</v>
      </c>
      <c r="B11" s="35">
        <v>6347</v>
      </c>
      <c r="C11" s="35" t="s">
        <v>2653</v>
      </c>
      <c r="D11" s="34" t="s">
        <v>2654</v>
      </c>
      <c r="E11" s="33" t="s">
        <v>2655</v>
      </c>
      <c r="F11" s="32" t="s">
        <v>916</v>
      </c>
      <c r="G11" s="31" t="s">
        <v>2656</v>
      </c>
      <c r="H11" s="30" t="s">
        <v>49</v>
      </c>
      <c r="I11" s="29" t="s">
        <v>8</v>
      </c>
      <c r="J11" s="56" t="s">
        <v>2238</v>
      </c>
      <c r="K11" s="54" t="s">
        <v>2238</v>
      </c>
      <c r="L11" s="55" t="s">
        <v>2657</v>
      </c>
      <c r="M11" s="72">
        <v>108675</v>
      </c>
      <c r="N11" s="86"/>
      <c r="R11" s="79"/>
      <c r="S11" s="80"/>
      <c r="T11" s="80"/>
      <c r="U11" s="80"/>
      <c r="V11" s="80"/>
      <c r="W11" s="80"/>
      <c r="X11" s="81"/>
      <c r="Y11" s="81"/>
    </row>
    <row r="12" spans="1:25" s="37" customFormat="1" ht="22.5" customHeight="1" x14ac:dyDescent="0.25">
      <c r="A12" s="35">
        <v>6</v>
      </c>
      <c r="B12" s="35">
        <v>6348</v>
      </c>
      <c r="C12" s="35" t="s">
        <v>2658</v>
      </c>
      <c r="D12" s="34" t="s">
        <v>2659</v>
      </c>
      <c r="E12" s="33" t="s">
        <v>369</v>
      </c>
      <c r="F12" s="32" t="s">
        <v>2660</v>
      </c>
      <c r="G12" s="31" t="s">
        <v>2661</v>
      </c>
      <c r="H12" s="30" t="s">
        <v>753</v>
      </c>
      <c r="I12" s="29" t="s">
        <v>8</v>
      </c>
      <c r="J12" s="56" t="s">
        <v>2238</v>
      </c>
      <c r="K12" s="54" t="s">
        <v>2238</v>
      </c>
      <c r="L12" s="55" t="s">
        <v>2662</v>
      </c>
      <c r="M12" s="72">
        <v>108675</v>
      </c>
      <c r="N12" s="86"/>
      <c r="R12" s="79"/>
      <c r="S12" s="80"/>
      <c r="T12" s="80"/>
      <c r="U12" s="80"/>
      <c r="V12" s="80"/>
      <c r="W12" s="80"/>
      <c r="X12" s="81"/>
      <c r="Y12" s="81"/>
    </row>
    <row r="13" spans="1:25" s="37" customFormat="1" ht="22.5" customHeight="1" x14ac:dyDescent="0.25">
      <c r="A13" s="35">
        <v>7</v>
      </c>
      <c r="B13" s="35">
        <v>6349</v>
      </c>
      <c r="C13" s="35" t="s">
        <v>2663</v>
      </c>
      <c r="D13" s="34" t="s">
        <v>2664</v>
      </c>
      <c r="E13" s="33" t="s">
        <v>2665</v>
      </c>
      <c r="F13" s="32" t="s">
        <v>2666</v>
      </c>
      <c r="G13" s="31" t="s">
        <v>2667</v>
      </c>
      <c r="H13" s="30" t="s">
        <v>9</v>
      </c>
      <c r="I13" s="29" t="s">
        <v>8</v>
      </c>
      <c r="J13" s="56" t="s">
        <v>2238</v>
      </c>
      <c r="K13" s="54" t="s">
        <v>2238</v>
      </c>
      <c r="L13" s="55" t="s">
        <v>2668</v>
      </c>
      <c r="M13" s="72">
        <v>108675</v>
      </c>
      <c r="N13" s="86" t="s">
        <v>3852</v>
      </c>
      <c r="R13" s="79"/>
      <c r="S13" s="80"/>
      <c r="T13" s="80"/>
      <c r="U13" s="80"/>
      <c r="V13" s="80"/>
      <c r="W13" s="80"/>
      <c r="X13" s="81"/>
      <c r="Y13" s="81"/>
    </row>
    <row r="14" spans="1:25" s="37" customFormat="1" ht="22.5" customHeight="1" x14ac:dyDescent="0.25">
      <c r="A14" s="35">
        <v>8</v>
      </c>
      <c r="B14" s="35">
        <v>6351</v>
      </c>
      <c r="C14" s="35" t="s">
        <v>2669</v>
      </c>
      <c r="D14" s="34" t="s">
        <v>2670</v>
      </c>
      <c r="E14" s="33" t="s">
        <v>2671</v>
      </c>
      <c r="F14" s="32" t="s">
        <v>341</v>
      </c>
      <c r="G14" s="31" t="s">
        <v>2672</v>
      </c>
      <c r="H14" s="30" t="s">
        <v>9</v>
      </c>
      <c r="I14" s="29" t="s">
        <v>8</v>
      </c>
      <c r="J14" s="56" t="s">
        <v>2238</v>
      </c>
      <c r="K14" s="54" t="s">
        <v>2238</v>
      </c>
      <c r="L14" s="55" t="s">
        <v>2673</v>
      </c>
      <c r="M14" s="72">
        <v>108675</v>
      </c>
      <c r="N14" s="86"/>
      <c r="R14" s="79"/>
      <c r="S14" s="80"/>
      <c r="T14" s="80"/>
      <c r="U14" s="80"/>
      <c r="V14" s="80"/>
      <c r="W14" s="80"/>
      <c r="X14" s="81"/>
      <c r="Y14" s="81"/>
    </row>
    <row r="15" spans="1:25" s="37" customFormat="1" ht="22.5" customHeight="1" x14ac:dyDescent="0.25">
      <c r="A15" s="35">
        <v>9</v>
      </c>
      <c r="B15" s="35">
        <v>6352</v>
      </c>
      <c r="C15" s="35" t="s">
        <v>2674</v>
      </c>
      <c r="D15" s="34" t="s">
        <v>2675</v>
      </c>
      <c r="E15" s="33" t="s">
        <v>2676</v>
      </c>
      <c r="F15" s="32" t="s">
        <v>1266</v>
      </c>
      <c r="G15" s="31" t="s">
        <v>1697</v>
      </c>
      <c r="H15" s="30" t="s">
        <v>9</v>
      </c>
      <c r="I15" s="29" t="s">
        <v>8</v>
      </c>
      <c r="J15" s="56" t="s">
        <v>2238</v>
      </c>
      <c r="K15" s="54" t="s">
        <v>2238</v>
      </c>
      <c r="L15" s="55" t="s">
        <v>2677</v>
      </c>
      <c r="M15" s="72">
        <v>108675</v>
      </c>
      <c r="N15" s="86"/>
      <c r="R15" s="79"/>
      <c r="S15" s="80"/>
      <c r="T15" s="80"/>
      <c r="U15" s="80"/>
      <c r="V15" s="80"/>
      <c r="W15" s="80"/>
      <c r="X15" s="81"/>
      <c r="Y15" s="81"/>
    </row>
    <row r="16" spans="1:25" s="37" customFormat="1" ht="22.5" customHeight="1" x14ac:dyDescent="0.25">
      <c r="A16" s="35">
        <v>10</v>
      </c>
      <c r="B16" s="35">
        <v>6353</v>
      </c>
      <c r="C16" s="35" t="s">
        <v>2678</v>
      </c>
      <c r="D16" s="34" t="s">
        <v>2679</v>
      </c>
      <c r="E16" s="33" t="s">
        <v>2680</v>
      </c>
      <c r="F16" s="32" t="s">
        <v>573</v>
      </c>
      <c r="G16" s="31" t="s">
        <v>2483</v>
      </c>
      <c r="H16" s="30" t="s">
        <v>9</v>
      </c>
      <c r="I16" s="29" t="s">
        <v>8</v>
      </c>
      <c r="J16" s="56" t="s">
        <v>2238</v>
      </c>
      <c r="K16" s="54" t="s">
        <v>2238</v>
      </c>
      <c r="L16" s="55" t="s">
        <v>2681</v>
      </c>
      <c r="M16" s="72">
        <v>108675</v>
      </c>
      <c r="N16" s="86"/>
      <c r="R16" s="79"/>
      <c r="S16" s="80"/>
      <c r="T16" s="80"/>
      <c r="U16" s="80"/>
      <c r="V16" s="80"/>
      <c r="W16" s="80"/>
      <c r="X16" s="81"/>
      <c r="Y16" s="81"/>
    </row>
    <row r="17" spans="1:25" s="37" customFormat="1" ht="22.5" customHeight="1" x14ac:dyDescent="0.25">
      <c r="A17" s="35">
        <v>11</v>
      </c>
      <c r="B17" s="35">
        <v>6354</v>
      </c>
      <c r="C17" s="35" t="s">
        <v>2682</v>
      </c>
      <c r="D17" s="34" t="s">
        <v>2679</v>
      </c>
      <c r="E17" s="33" t="s">
        <v>2680</v>
      </c>
      <c r="F17" s="32" t="s">
        <v>573</v>
      </c>
      <c r="G17" s="31" t="s">
        <v>2483</v>
      </c>
      <c r="H17" s="30" t="s">
        <v>9</v>
      </c>
      <c r="I17" s="29" t="s">
        <v>8</v>
      </c>
      <c r="J17" s="56" t="s">
        <v>2238</v>
      </c>
      <c r="K17" s="54" t="s">
        <v>2238</v>
      </c>
      <c r="L17" s="55" t="s">
        <v>99</v>
      </c>
      <c r="M17" s="72">
        <v>1750000</v>
      </c>
      <c r="N17" s="86"/>
      <c r="R17" s="79"/>
      <c r="S17" s="80"/>
      <c r="T17" s="80"/>
      <c r="U17" s="80"/>
      <c r="V17" s="80"/>
      <c r="W17" s="80"/>
      <c r="X17" s="81"/>
      <c r="Y17" s="81"/>
    </row>
    <row r="18" spans="1:25" s="37" customFormat="1" ht="22.5" customHeight="1" x14ac:dyDescent="0.25">
      <c r="A18" s="35">
        <v>12</v>
      </c>
      <c r="B18" s="35">
        <v>6355</v>
      </c>
      <c r="C18" s="35" t="s">
        <v>2683</v>
      </c>
      <c r="D18" s="34" t="s">
        <v>2684</v>
      </c>
      <c r="E18" s="33" t="s">
        <v>1369</v>
      </c>
      <c r="F18" s="32" t="s">
        <v>406</v>
      </c>
      <c r="G18" s="31" t="s">
        <v>2559</v>
      </c>
      <c r="H18" s="30" t="s">
        <v>964</v>
      </c>
      <c r="I18" s="29" t="s">
        <v>8</v>
      </c>
      <c r="J18" s="56" t="s">
        <v>2238</v>
      </c>
      <c r="K18" s="54" t="s">
        <v>2238</v>
      </c>
      <c r="L18" s="55" t="s">
        <v>2685</v>
      </c>
      <c r="M18" s="72">
        <v>108675</v>
      </c>
      <c r="N18" s="86"/>
      <c r="R18" s="79"/>
      <c r="S18" s="80"/>
      <c r="T18" s="80"/>
      <c r="U18" s="80"/>
      <c r="V18" s="80"/>
      <c r="W18" s="80"/>
      <c r="X18" s="81"/>
      <c r="Y18" s="81"/>
    </row>
    <row r="19" spans="1:25" s="37" customFormat="1" ht="22.5" customHeight="1" x14ac:dyDescent="0.25">
      <c r="A19" s="35">
        <v>13</v>
      </c>
      <c r="B19" s="35">
        <v>6356</v>
      </c>
      <c r="C19" s="35" t="s">
        <v>2686</v>
      </c>
      <c r="D19" s="34" t="s">
        <v>2687</v>
      </c>
      <c r="E19" s="33" t="s">
        <v>288</v>
      </c>
      <c r="F19" s="32" t="s">
        <v>227</v>
      </c>
      <c r="G19" s="31" t="s">
        <v>2688</v>
      </c>
      <c r="H19" s="30" t="s">
        <v>9</v>
      </c>
      <c r="I19" s="29" t="s">
        <v>8</v>
      </c>
      <c r="J19" s="56" t="s">
        <v>2238</v>
      </c>
      <c r="K19" s="54" t="s">
        <v>2238</v>
      </c>
      <c r="L19" s="55" t="s">
        <v>2689</v>
      </c>
      <c r="M19" s="72">
        <v>108675</v>
      </c>
      <c r="N19" s="86"/>
      <c r="R19" s="79"/>
      <c r="S19" s="80"/>
      <c r="T19" s="80"/>
      <c r="U19" s="80"/>
      <c r="V19" s="80"/>
      <c r="W19" s="80"/>
      <c r="X19" s="81"/>
      <c r="Y19" s="81"/>
    </row>
    <row r="20" spans="1:25" s="37" customFormat="1" ht="22.5" customHeight="1" x14ac:dyDescent="0.25">
      <c r="A20" s="35">
        <v>14</v>
      </c>
      <c r="B20" s="35">
        <v>6357</v>
      </c>
      <c r="C20" s="35" t="s">
        <v>2690</v>
      </c>
      <c r="D20" s="34" t="s">
        <v>2691</v>
      </c>
      <c r="E20" s="33" t="s">
        <v>150</v>
      </c>
      <c r="F20" s="32" t="s">
        <v>227</v>
      </c>
      <c r="G20" s="31" t="s">
        <v>2202</v>
      </c>
      <c r="H20" s="30" t="s">
        <v>1013</v>
      </c>
      <c r="I20" s="29" t="s">
        <v>8</v>
      </c>
      <c r="J20" s="56" t="s">
        <v>2238</v>
      </c>
      <c r="K20" s="54" t="s">
        <v>2238</v>
      </c>
      <c r="L20" s="55" t="s">
        <v>2692</v>
      </c>
      <c r="M20" s="72">
        <v>108675</v>
      </c>
      <c r="N20" s="86"/>
      <c r="R20" s="79"/>
      <c r="S20" s="80"/>
      <c r="T20" s="80"/>
      <c r="U20" s="80"/>
      <c r="V20" s="80"/>
      <c r="W20" s="80"/>
      <c r="X20" s="81"/>
      <c r="Y20" s="81"/>
    </row>
    <row r="21" spans="1:25" s="37" customFormat="1" ht="22.5" customHeight="1" x14ac:dyDescent="0.25">
      <c r="A21" s="35">
        <v>15</v>
      </c>
      <c r="B21" s="35">
        <v>6358</v>
      </c>
      <c r="C21" s="35" t="s">
        <v>2693</v>
      </c>
      <c r="D21" s="34" t="s">
        <v>2694</v>
      </c>
      <c r="E21" s="33" t="s">
        <v>2695</v>
      </c>
      <c r="F21" s="32" t="s">
        <v>137</v>
      </c>
      <c r="G21" s="31" t="s">
        <v>2696</v>
      </c>
      <c r="H21" s="30" t="s">
        <v>1252</v>
      </c>
      <c r="I21" s="29" t="s">
        <v>8</v>
      </c>
      <c r="J21" s="56" t="s">
        <v>2238</v>
      </c>
      <c r="K21" s="54" t="s">
        <v>2238</v>
      </c>
      <c r="L21" s="55" t="s">
        <v>2697</v>
      </c>
      <c r="M21" s="72">
        <v>108675</v>
      </c>
      <c r="N21" s="86"/>
      <c r="R21" s="79"/>
      <c r="S21" s="80"/>
      <c r="T21" s="80"/>
      <c r="U21" s="80"/>
      <c r="V21" s="80"/>
      <c r="W21" s="80"/>
      <c r="X21" s="81"/>
      <c r="Y21" s="81"/>
    </row>
    <row r="22" spans="1:25" s="37" customFormat="1" ht="22.5" customHeight="1" x14ac:dyDescent="0.25">
      <c r="A22" s="35">
        <v>16</v>
      </c>
      <c r="B22" s="35">
        <v>6359</v>
      </c>
      <c r="C22" s="35" t="s">
        <v>2698</v>
      </c>
      <c r="D22" s="34" t="s">
        <v>2699</v>
      </c>
      <c r="E22" s="33" t="s">
        <v>2700</v>
      </c>
      <c r="F22" s="32" t="s">
        <v>2272</v>
      </c>
      <c r="G22" s="31" t="s">
        <v>2701</v>
      </c>
      <c r="H22" s="30" t="s">
        <v>1252</v>
      </c>
      <c r="I22" s="29" t="s">
        <v>8</v>
      </c>
      <c r="J22" s="56" t="s">
        <v>2238</v>
      </c>
      <c r="K22" s="54" t="s">
        <v>2238</v>
      </c>
      <c r="L22" s="55" t="s">
        <v>2702</v>
      </c>
      <c r="M22" s="72">
        <v>108675</v>
      </c>
      <c r="N22" s="86"/>
      <c r="R22" s="79"/>
      <c r="S22" s="80"/>
      <c r="T22" s="80"/>
      <c r="U22" s="80"/>
      <c r="V22" s="80"/>
      <c r="W22" s="80"/>
      <c r="X22" s="81"/>
      <c r="Y22" s="81"/>
    </row>
    <row r="23" spans="1:25" s="37" customFormat="1" ht="22.5" customHeight="1" x14ac:dyDescent="0.25">
      <c r="A23" s="35">
        <v>17</v>
      </c>
      <c r="B23" s="35">
        <v>6360</v>
      </c>
      <c r="C23" s="35" t="s">
        <v>2703</v>
      </c>
      <c r="D23" s="34" t="s">
        <v>2704</v>
      </c>
      <c r="E23" s="33" t="s">
        <v>2705</v>
      </c>
      <c r="F23" s="32" t="s">
        <v>466</v>
      </c>
      <c r="G23" s="31" t="s">
        <v>2706</v>
      </c>
      <c r="H23" s="30" t="s">
        <v>402</v>
      </c>
      <c r="I23" s="29" t="s">
        <v>8</v>
      </c>
      <c r="J23" s="56" t="s">
        <v>2238</v>
      </c>
      <c r="K23" s="54" t="s">
        <v>2238</v>
      </c>
      <c r="L23" s="55" t="s">
        <v>2707</v>
      </c>
      <c r="M23" s="72">
        <v>108675</v>
      </c>
      <c r="N23" s="86"/>
      <c r="R23" s="79"/>
      <c r="S23" s="80"/>
      <c r="T23" s="80"/>
      <c r="U23" s="80"/>
      <c r="V23" s="80"/>
      <c r="W23" s="80"/>
      <c r="X23" s="81"/>
      <c r="Y23" s="81"/>
    </row>
    <row r="24" spans="1:25" s="37" customFormat="1" ht="22.5" customHeight="1" x14ac:dyDescent="0.25">
      <c r="A24" s="35">
        <v>18</v>
      </c>
      <c r="B24" s="35">
        <v>6361</v>
      </c>
      <c r="C24" s="35" t="s">
        <v>2708</v>
      </c>
      <c r="D24" s="34" t="s">
        <v>2709</v>
      </c>
      <c r="E24" s="33" t="s">
        <v>2397</v>
      </c>
      <c r="F24" s="32" t="s">
        <v>2184</v>
      </c>
      <c r="G24" s="31" t="s">
        <v>1148</v>
      </c>
      <c r="H24" s="30" t="s">
        <v>9</v>
      </c>
      <c r="I24" s="29" t="s">
        <v>8</v>
      </c>
      <c r="J24" s="56" t="s">
        <v>2238</v>
      </c>
      <c r="K24" s="54" t="s">
        <v>2238</v>
      </c>
      <c r="L24" s="55" t="s">
        <v>2710</v>
      </c>
      <c r="M24" s="72">
        <v>108675</v>
      </c>
      <c r="N24" s="86"/>
      <c r="R24" s="79"/>
      <c r="S24" s="80"/>
      <c r="T24" s="80"/>
      <c r="U24" s="80"/>
      <c r="V24" s="80"/>
      <c r="W24" s="80"/>
      <c r="X24" s="81"/>
      <c r="Y24" s="81"/>
    </row>
    <row r="25" spans="1:25" s="37" customFormat="1" ht="22.5" customHeight="1" x14ac:dyDescent="0.25">
      <c r="A25" s="35">
        <v>19</v>
      </c>
      <c r="B25" s="35">
        <v>6362</v>
      </c>
      <c r="C25" s="35" t="s">
        <v>2711</v>
      </c>
      <c r="D25" s="34" t="s">
        <v>2712</v>
      </c>
      <c r="E25" s="33" t="s">
        <v>2713</v>
      </c>
      <c r="F25" s="32" t="s">
        <v>2714</v>
      </c>
      <c r="G25" s="31" t="s">
        <v>478</v>
      </c>
      <c r="H25" s="30" t="s">
        <v>9</v>
      </c>
      <c r="I25" s="29" t="s">
        <v>8</v>
      </c>
      <c r="J25" s="56" t="s">
        <v>2238</v>
      </c>
      <c r="K25" s="54" t="s">
        <v>2238</v>
      </c>
      <c r="L25" s="55" t="s">
        <v>2715</v>
      </c>
      <c r="M25" s="72">
        <v>108675</v>
      </c>
      <c r="N25" s="86"/>
      <c r="R25" s="79"/>
      <c r="S25" s="80"/>
      <c r="T25" s="80"/>
      <c r="U25" s="80"/>
      <c r="V25" s="80"/>
      <c r="W25" s="80"/>
      <c r="X25" s="81"/>
      <c r="Y25" s="81"/>
    </row>
    <row r="26" spans="1:25" s="37" customFormat="1" ht="22.5" customHeight="1" x14ac:dyDescent="0.25">
      <c r="A26" s="35">
        <v>20</v>
      </c>
      <c r="B26" s="35">
        <v>6363</v>
      </c>
      <c r="C26" s="35" t="s">
        <v>2716</v>
      </c>
      <c r="D26" s="34" t="s">
        <v>2717</v>
      </c>
      <c r="E26" s="33" t="s">
        <v>2718</v>
      </c>
      <c r="F26" s="32" t="s">
        <v>466</v>
      </c>
      <c r="G26" s="31" t="s">
        <v>1857</v>
      </c>
      <c r="H26" s="30" t="s">
        <v>305</v>
      </c>
      <c r="I26" s="29" t="s">
        <v>8</v>
      </c>
      <c r="J26" s="56" t="s">
        <v>2238</v>
      </c>
      <c r="K26" s="54" t="s">
        <v>2238</v>
      </c>
      <c r="L26" s="55" t="s">
        <v>2719</v>
      </c>
      <c r="M26" s="72">
        <v>108675</v>
      </c>
      <c r="N26" s="86"/>
      <c r="R26" s="79"/>
      <c r="S26" s="80"/>
      <c r="T26" s="80"/>
      <c r="U26" s="80"/>
      <c r="V26" s="80"/>
      <c r="W26" s="80"/>
      <c r="X26" s="81"/>
      <c r="Y26" s="81"/>
    </row>
    <row r="27" spans="1:25" s="37" customFormat="1" ht="22.5" customHeight="1" x14ac:dyDescent="0.25">
      <c r="A27" s="35">
        <v>21</v>
      </c>
      <c r="B27" s="35">
        <v>6364</v>
      </c>
      <c r="C27" s="35" t="s">
        <v>2720</v>
      </c>
      <c r="D27" s="34" t="s">
        <v>2721</v>
      </c>
      <c r="E27" s="33" t="s">
        <v>885</v>
      </c>
      <c r="F27" s="32" t="s">
        <v>347</v>
      </c>
      <c r="G27" s="31" t="s">
        <v>2722</v>
      </c>
      <c r="H27" s="30" t="s">
        <v>305</v>
      </c>
      <c r="I27" s="29" t="s">
        <v>8</v>
      </c>
      <c r="J27" s="56" t="s">
        <v>2238</v>
      </c>
      <c r="K27" s="54" t="s">
        <v>2238</v>
      </c>
      <c r="L27" s="55" t="s">
        <v>2723</v>
      </c>
      <c r="M27" s="72">
        <v>108675</v>
      </c>
      <c r="N27" s="86"/>
      <c r="R27" s="79"/>
      <c r="S27" s="80"/>
      <c r="T27" s="80"/>
      <c r="U27" s="80"/>
      <c r="V27" s="80"/>
      <c r="W27" s="80"/>
      <c r="X27" s="81"/>
      <c r="Y27" s="81"/>
    </row>
    <row r="28" spans="1:25" s="37" customFormat="1" ht="22.5" customHeight="1" x14ac:dyDescent="0.25">
      <c r="A28" s="35">
        <v>22</v>
      </c>
      <c r="B28" s="35">
        <v>6365</v>
      </c>
      <c r="C28" s="35" t="s">
        <v>2724</v>
      </c>
      <c r="D28" s="34" t="s">
        <v>2725</v>
      </c>
      <c r="E28" s="33" t="s">
        <v>523</v>
      </c>
      <c r="F28" s="32" t="s">
        <v>2726</v>
      </c>
      <c r="G28" s="31" t="s">
        <v>834</v>
      </c>
      <c r="H28" s="30" t="s">
        <v>305</v>
      </c>
      <c r="I28" s="29" t="s">
        <v>8</v>
      </c>
      <c r="J28" s="56" t="s">
        <v>2238</v>
      </c>
      <c r="K28" s="54" t="s">
        <v>2238</v>
      </c>
      <c r="L28" s="55" t="s">
        <v>2727</v>
      </c>
      <c r="M28" s="72">
        <v>108675</v>
      </c>
      <c r="N28" s="86"/>
      <c r="R28" s="79"/>
      <c r="S28" s="80"/>
      <c r="T28" s="80"/>
      <c r="U28" s="80"/>
      <c r="V28" s="80"/>
      <c r="W28" s="80"/>
      <c r="X28" s="81"/>
      <c r="Y28" s="81"/>
    </row>
    <row r="29" spans="1:25" s="37" customFormat="1" ht="22.5" customHeight="1" x14ac:dyDescent="0.25">
      <c r="A29" s="35">
        <v>23</v>
      </c>
      <c r="B29" s="35">
        <v>6366</v>
      </c>
      <c r="C29" s="35" t="s">
        <v>2728</v>
      </c>
      <c r="D29" s="34" t="s">
        <v>2729</v>
      </c>
      <c r="E29" s="33" t="s">
        <v>2730</v>
      </c>
      <c r="F29" s="32" t="s">
        <v>507</v>
      </c>
      <c r="G29" s="31" t="s">
        <v>2731</v>
      </c>
      <c r="H29" s="30" t="s">
        <v>712</v>
      </c>
      <c r="I29" s="29" t="s">
        <v>8</v>
      </c>
      <c r="J29" s="56" t="s">
        <v>2238</v>
      </c>
      <c r="K29" s="54" t="s">
        <v>2238</v>
      </c>
      <c r="L29" s="55" t="s">
        <v>2732</v>
      </c>
      <c r="M29" s="72">
        <v>108675</v>
      </c>
      <c r="N29" s="86"/>
      <c r="R29" s="79"/>
      <c r="S29" s="80"/>
      <c r="T29" s="80"/>
      <c r="U29" s="80"/>
      <c r="V29" s="80"/>
      <c r="W29" s="80"/>
      <c r="X29" s="81"/>
      <c r="Y29" s="81"/>
    </row>
    <row r="30" spans="1:25" s="37" customFormat="1" ht="22.5" customHeight="1" x14ac:dyDescent="0.25">
      <c r="A30" s="35">
        <v>24</v>
      </c>
      <c r="B30" s="35">
        <v>6367</v>
      </c>
      <c r="C30" s="35" t="s">
        <v>2733</v>
      </c>
      <c r="D30" s="34" t="s">
        <v>2734</v>
      </c>
      <c r="E30" s="33" t="s">
        <v>2735</v>
      </c>
      <c r="F30" s="32" t="s">
        <v>1290</v>
      </c>
      <c r="G30" s="31" t="s">
        <v>2593</v>
      </c>
      <c r="H30" s="30" t="s">
        <v>1194</v>
      </c>
      <c r="I30" s="29" t="s">
        <v>8</v>
      </c>
      <c r="J30" s="56" t="s">
        <v>2238</v>
      </c>
      <c r="K30" s="54" t="s">
        <v>2238</v>
      </c>
      <c r="L30" s="55" t="s">
        <v>2736</v>
      </c>
      <c r="M30" s="72">
        <v>108675</v>
      </c>
      <c r="N30" s="86"/>
      <c r="R30" s="79"/>
      <c r="S30" s="80"/>
      <c r="T30" s="80"/>
      <c r="U30" s="80"/>
      <c r="V30" s="80"/>
      <c r="W30" s="80"/>
      <c r="X30" s="81"/>
      <c r="Y30" s="81"/>
    </row>
    <row r="31" spans="1:25" s="37" customFormat="1" ht="22.5" customHeight="1" x14ac:dyDescent="0.25">
      <c r="A31" s="35">
        <v>25</v>
      </c>
      <c r="B31" s="35">
        <v>6368</v>
      </c>
      <c r="C31" s="35" t="s">
        <v>2737</v>
      </c>
      <c r="D31" s="34" t="s">
        <v>2738</v>
      </c>
      <c r="E31" s="33" t="s">
        <v>2739</v>
      </c>
      <c r="F31" s="32" t="s">
        <v>202</v>
      </c>
      <c r="G31" s="31" t="s">
        <v>2740</v>
      </c>
      <c r="H31" s="30" t="s">
        <v>420</v>
      </c>
      <c r="I31" s="29" t="s">
        <v>8</v>
      </c>
      <c r="J31" s="56" t="s">
        <v>2238</v>
      </c>
      <c r="K31" s="54" t="s">
        <v>2238</v>
      </c>
      <c r="L31" s="55" t="s">
        <v>2741</v>
      </c>
      <c r="M31" s="72">
        <v>108675</v>
      </c>
      <c r="N31" s="86" t="s">
        <v>3853</v>
      </c>
      <c r="R31" s="79"/>
      <c r="S31" s="80"/>
      <c r="T31" s="80"/>
      <c r="U31" s="80"/>
      <c r="V31" s="80"/>
      <c r="W31" s="80"/>
      <c r="X31" s="81"/>
      <c r="Y31" s="81"/>
    </row>
    <row r="32" spans="1:25" s="37" customFormat="1" ht="22.5" customHeight="1" x14ac:dyDescent="0.25">
      <c r="A32" s="35">
        <v>26</v>
      </c>
      <c r="B32" s="35">
        <v>6370</v>
      </c>
      <c r="C32" s="35" t="s">
        <v>2742</v>
      </c>
      <c r="D32" s="34" t="s">
        <v>2743</v>
      </c>
      <c r="E32" s="33" t="s">
        <v>2744</v>
      </c>
      <c r="F32" s="32" t="s">
        <v>751</v>
      </c>
      <c r="G32" s="31" t="s">
        <v>1231</v>
      </c>
      <c r="H32" s="30" t="s">
        <v>2745</v>
      </c>
      <c r="I32" s="29" t="s">
        <v>8</v>
      </c>
      <c r="J32" s="56" t="s">
        <v>2238</v>
      </c>
      <c r="K32" s="54" t="s">
        <v>2238</v>
      </c>
      <c r="L32" s="55" t="s">
        <v>2746</v>
      </c>
      <c r="M32" s="72">
        <v>108675</v>
      </c>
      <c r="N32" s="86"/>
      <c r="R32" s="79"/>
      <c r="S32" s="80"/>
      <c r="T32" s="80"/>
      <c r="U32" s="80"/>
      <c r="V32" s="80"/>
      <c r="W32" s="80"/>
      <c r="X32" s="81"/>
      <c r="Y32" s="81"/>
    </row>
    <row r="33" spans="1:25" s="37" customFormat="1" ht="22.5" customHeight="1" x14ac:dyDescent="0.25">
      <c r="A33" s="35">
        <v>27</v>
      </c>
      <c r="B33" s="35">
        <v>6371</v>
      </c>
      <c r="C33" s="35" t="s">
        <v>2747</v>
      </c>
      <c r="D33" s="34" t="s">
        <v>2748</v>
      </c>
      <c r="E33" s="33" t="s">
        <v>2749</v>
      </c>
      <c r="F33" s="32" t="s">
        <v>1290</v>
      </c>
      <c r="G33" s="31" t="s">
        <v>2488</v>
      </c>
      <c r="H33" s="30" t="s">
        <v>1931</v>
      </c>
      <c r="I33" s="29" t="s">
        <v>8</v>
      </c>
      <c r="J33" s="56" t="s">
        <v>2238</v>
      </c>
      <c r="K33" s="54" t="s">
        <v>2238</v>
      </c>
      <c r="L33" s="55" t="s">
        <v>2750</v>
      </c>
      <c r="M33" s="72">
        <v>108675</v>
      </c>
      <c r="N33" s="86"/>
      <c r="R33" s="79"/>
      <c r="S33" s="80"/>
      <c r="T33" s="80"/>
      <c r="U33" s="80"/>
      <c r="V33" s="80"/>
      <c r="W33" s="80"/>
      <c r="X33" s="81"/>
      <c r="Y33" s="81"/>
    </row>
    <row r="34" spans="1:25" s="37" customFormat="1" ht="22.5" customHeight="1" x14ac:dyDescent="0.25">
      <c r="A34" s="35">
        <v>28</v>
      </c>
      <c r="B34" s="35">
        <v>6372</v>
      </c>
      <c r="C34" s="35" t="s">
        <v>2751</v>
      </c>
      <c r="D34" s="34" t="s">
        <v>2752</v>
      </c>
      <c r="E34" s="33" t="s">
        <v>885</v>
      </c>
      <c r="F34" s="32" t="s">
        <v>296</v>
      </c>
      <c r="G34" s="31" t="s">
        <v>860</v>
      </c>
      <c r="H34" s="30" t="s">
        <v>1252</v>
      </c>
      <c r="I34" s="29" t="s">
        <v>8</v>
      </c>
      <c r="J34" s="56" t="s">
        <v>2238</v>
      </c>
      <c r="K34" s="54" t="s">
        <v>2238</v>
      </c>
      <c r="L34" s="55" t="s">
        <v>2753</v>
      </c>
      <c r="M34" s="72">
        <v>108675</v>
      </c>
      <c r="N34" s="86"/>
      <c r="R34" s="79"/>
      <c r="S34" s="80"/>
      <c r="T34" s="80"/>
      <c r="U34" s="80"/>
      <c r="V34" s="80"/>
      <c r="W34" s="80"/>
      <c r="X34" s="81"/>
      <c r="Y34" s="81"/>
    </row>
    <row r="35" spans="1:25" s="37" customFormat="1" ht="22.5" customHeight="1" x14ac:dyDescent="0.25">
      <c r="A35" s="35">
        <v>29</v>
      </c>
      <c r="B35" s="35">
        <v>6375</v>
      </c>
      <c r="C35" s="35" t="s">
        <v>2754</v>
      </c>
      <c r="D35" s="34" t="s">
        <v>2755</v>
      </c>
      <c r="E35" s="33" t="s">
        <v>2730</v>
      </c>
      <c r="F35" s="32" t="s">
        <v>2756</v>
      </c>
      <c r="G35" s="31" t="s">
        <v>2356</v>
      </c>
      <c r="H35" s="30" t="s">
        <v>55</v>
      </c>
      <c r="I35" s="29" t="s">
        <v>8</v>
      </c>
      <c r="J35" s="56" t="s">
        <v>2238</v>
      </c>
      <c r="K35" s="54" t="s">
        <v>2238</v>
      </c>
      <c r="L35" s="55" t="s">
        <v>2757</v>
      </c>
      <c r="M35" s="72">
        <v>108675</v>
      </c>
      <c r="N35" s="86" t="s">
        <v>3854</v>
      </c>
      <c r="R35" s="79"/>
      <c r="S35" s="80"/>
      <c r="T35" s="80"/>
      <c r="U35" s="80"/>
      <c r="V35" s="80"/>
      <c r="W35" s="80"/>
      <c r="X35" s="81"/>
      <c r="Y35" s="81"/>
    </row>
    <row r="36" spans="1:25" s="37" customFormat="1" ht="22.5" customHeight="1" x14ac:dyDescent="0.25">
      <c r="A36" s="35">
        <v>30</v>
      </c>
      <c r="B36" s="35">
        <v>6376</v>
      </c>
      <c r="C36" s="35" t="s">
        <v>2758</v>
      </c>
      <c r="D36" s="34" t="s">
        <v>2759</v>
      </c>
      <c r="E36" s="33" t="s">
        <v>346</v>
      </c>
      <c r="F36" s="32" t="s">
        <v>2760</v>
      </c>
      <c r="G36" s="31" t="s">
        <v>2731</v>
      </c>
      <c r="H36" s="30" t="s">
        <v>55</v>
      </c>
      <c r="I36" s="29" t="s">
        <v>8</v>
      </c>
      <c r="J36" s="56" t="s">
        <v>2238</v>
      </c>
      <c r="K36" s="54" t="s">
        <v>2238</v>
      </c>
      <c r="L36" s="55" t="s">
        <v>2761</v>
      </c>
      <c r="M36" s="72">
        <v>108675</v>
      </c>
      <c r="N36" s="86"/>
      <c r="R36" s="79"/>
      <c r="S36" s="80"/>
      <c r="T36" s="80"/>
      <c r="U36" s="80"/>
      <c r="V36" s="80"/>
      <c r="W36" s="80"/>
      <c r="X36" s="81"/>
      <c r="Y36" s="81"/>
    </row>
    <row r="37" spans="1:25" s="37" customFormat="1" ht="22.5" customHeight="1" x14ac:dyDescent="0.25">
      <c r="A37" s="35">
        <v>31</v>
      </c>
      <c r="B37" s="35">
        <v>6377</v>
      </c>
      <c r="C37" s="35" t="s">
        <v>2762</v>
      </c>
      <c r="D37" s="34" t="s">
        <v>2763</v>
      </c>
      <c r="E37" s="33" t="s">
        <v>2764</v>
      </c>
      <c r="F37" s="32" t="s">
        <v>214</v>
      </c>
      <c r="G37" s="31" t="s">
        <v>1495</v>
      </c>
      <c r="H37" s="30" t="s">
        <v>270</v>
      </c>
      <c r="I37" s="29" t="s">
        <v>8</v>
      </c>
      <c r="J37" s="56" t="s">
        <v>2238</v>
      </c>
      <c r="K37" s="54" t="s">
        <v>2238</v>
      </c>
      <c r="L37" s="55" t="s">
        <v>2765</v>
      </c>
      <c r="M37" s="72">
        <v>108675</v>
      </c>
      <c r="N37" s="86"/>
      <c r="R37" s="79"/>
      <c r="S37" s="80"/>
      <c r="T37" s="80"/>
      <c r="U37" s="80"/>
      <c r="V37" s="80"/>
      <c r="W37" s="80"/>
      <c r="X37" s="81"/>
      <c r="Y37" s="81"/>
    </row>
    <row r="38" spans="1:25" s="37" customFormat="1" ht="22.5" customHeight="1" x14ac:dyDescent="0.25">
      <c r="A38" s="35">
        <v>32</v>
      </c>
      <c r="B38" s="35">
        <v>6378</v>
      </c>
      <c r="C38" s="35" t="s">
        <v>2766</v>
      </c>
      <c r="D38" s="34" t="s">
        <v>2767</v>
      </c>
      <c r="E38" s="33" t="s">
        <v>1565</v>
      </c>
      <c r="F38" s="32" t="s">
        <v>764</v>
      </c>
      <c r="G38" s="31" t="s">
        <v>2661</v>
      </c>
      <c r="H38" s="30" t="s">
        <v>1046</v>
      </c>
      <c r="I38" s="29" t="s">
        <v>8</v>
      </c>
      <c r="J38" s="56" t="s">
        <v>2238</v>
      </c>
      <c r="K38" s="54" t="s">
        <v>2238</v>
      </c>
      <c r="L38" s="55" t="s">
        <v>2768</v>
      </c>
      <c r="M38" s="72">
        <v>108675</v>
      </c>
      <c r="N38" s="86"/>
      <c r="R38" s="79"/>
      <c r="S38" s="80"/>
      <c r="T38" s="80"/>
      <c r="U38" s="80"/>
      <c r="V38" s="80"/>
      <c r="W38" s="80"/>
      <c r="X38" s="81"/>
      <c r="Y38" s="81"/>
    </row>
    <row r="39" spans="1:25" s="37" customFormat="1" ht="22.5" customHeight="1" x14ac:dyDescent="0.25">
      <c r="A39" s="35">
        <v>33</v>
      </c>
      <c r="B39" s="35">
        <v>6379</v>
      </c>
      <c r="C39" s="35" t="s">
        <v>2769</v>
      </c>
      <c r="D39" s="34" t="s">
        <v>2770</v>
      </c>
      <c r="E39" s="33" t="s">
        <v>328</v>
      </c>
      <c r="F39" s="32" t="s">
        <v>2291</v>
      </c>
      <c r="G39" s="31" t="s">
        <v>2771</v>
      </c>
      <c r="H39" s="30" t="s">
        <v>365</v>
      </c>
      <c r="I39" s="29" t="s">
        <v>8</v>
      </c>
      <c r="J39" s="56" t="s">
        <v>2238</v>
      </c>
      <c r="K39" s="54" t="s">
        <v>2238</v>
      </c>
      <c r="L39" s="55" t="s">
        <v>2772</v>
      </c>
      <c r="M39" s="72">
        <v>108675</v>
      </c>
      <c r="N39" s="86"/>
      <c r="R39" s="79"/>
      <c r="S39" s="80"/>
      <c r="T39" s="80"/>
      <c r="U39" s="80"/>
      <c r="V39" s="80"/>
      <c r="W39" s="80"/>
      <c r="X39" s="81"/>
      <c r="Y39" s="81"/>
    </row>
    <row r="40" spans="1:25" s="37" customFormat="1" ht="22.5" customHeight="1" x14ac:dyDescent="0.25">
      <c r="A40" s="35">
        <v>34</v>
      </c>
      <c r="B40" s="35">
        <v>6380</v>
      </c>
      <c r="C40" s="35" t="s">
        <v>2773</v>
      </c>
      <c r="D40" s="34" t="s">
        <v>1723</v>
      </c>
      <c r="E40" s="33" t="s">
        <v>1724</v>
      </c>
      <c r="F40" s="32" t="s">
        <v>848</v>
      </c>
      <c r="G40" s="31" t="s">
        <v>1725</v>
      </c>
      <c r="H40" s="30" t="s">
        <v>153</v>
      </c>
      <c r="I40" s="29" t="s">
        <v>8</v>
      </c>
      <c r="J40" s="56" t="s">
        <v>2238</v>
      </c>
      <c r="K40" s="54" t="s">
        <v>2238</v>
      </c>
      <c r="L40" s="55" t="s">
        <v>2774</v>
      </c>
      <c r="M40" s="72">
        <v>108675</v>
      </c>
      <c r="N40" s="86"/>
      <c r="R40" s="79"/>
      <c r="S40" s="80"/>
      <c r="T40" s="80"/>
      <c r="U40" s="80"/>
      <c r="V40" s="80"/>
      <c r="W40" s="80"/>
      <c r="X40" s="81"/>
      <c r="Y40" s="81"/>
    </row>
    <row r="41" spans="1:25" s="37" customFormat="1" ht="22.5" customHeight="1" x14ac:dyDescent="0.25">
      <c r="A41" s="35">
        <v>35</v>
      </c>
      <c r="B41" s="35">
        <v>6381</v>
      </c>
      <c r="C41" s="35" t="s">
        <v>2775</v>
      </c>
      <c r="D41" s="34" t="s">
        <v>2776</v>
      </c>
      <c r="E41" s="33" t="s">
        <v>2777</v>
      </c>
      <c r="F41" s="32" t="s">
        <v>489</v>
      </c>
      <c r="G41" s="31" t="s">
        <v>2778</v>
      </c>
      <c r="H41" s="30" t="s">
        <v>1931</v>
      </c>
      <c r="I41" s="29" t="s">
        <v>8</v>
      </c>
      <c r="J41" s="56" t="s">
        <v>2238</v>
      </c>
      <c r="K41" s="54" t="s">
        <v>2238</v>
      </c>
      <c r="L41" s="55" t="s">
        <v>2779</v>
      </c>
      <c r="M41" s="72">
        <v>108675</v>
      </c>
      <c r="N41" s="86"/>
      <c r="R41" s="79"/>
      <c r="S41" s="80"/>
      <c r="T41" s="80"/>
      <c r="U41" s="80"/>
      <c r="V41" s="80"/>
      <c r="W41" s="80"/>
      <c r="X41" s="81"/>
      <c r="Y41" s="81"/>
    </row>
    <row r="42" spans="1:25" s="37" customFormat="1" ht="22.5" customHeight="1" x14ac:dyDescent="0.25">
      <c r="A42" s="35">
        <v>36</v>
      </c>
      <c r="B42" s="35">
        <v>6382</v>
      </c>
      <c r="C42" s="35" t="s">
        <v>2780</v>
      </c>
      <c r="D42" s="34" t="s">
        <v>2781</v>
      </c>
      <c r="E42" s="33" t="s">
        <v>2782</v>
      </c>
      <c r="F42" s="32" t="s">
        <v>1310</v>
      </c>
      <c r="G42" s="31" t="s">
        <v>2783</v>
      </c>
      <c r="H42" s="30" t="s">
        <v>127</v>
      </c>
      <c r="I42" s="29" t="s">
        <v>8</v>
      </c>
      <c r="J42" s="56" t="s">
        <v>2238</v>
      </c>
      <c r="K42" s="54" t="s">
        <v>2238</v>
      </c>
      <c r="L42" s="55" t="s">
        <v>2784</v>
      </c>
      <c r="M42" s="72">
        <v>108675</v>
      </c>
      <c r="N42" s="86"/>
      <c r="R42" s="79"/>
      <c r="S42" s="80"/>
      <c r="T42" s="80"/>
      <c r="U42" s="80"/>
      <c r="V42" s="80"/>
      <c r="W42" s="80"/>
      <c r="X42" s="81"/>
      <c r="Y42" s="81"/>
    </row>
    <row r="43" spans="1:25" s="37" customFormat="1" ht="22.5" customHeight="1" x14ac:dyDescent="0.25">
      <c r="A43" s="35">
        <v>37</v>
      </c>
      <c r="B43" s="35">
        <v>6383</v>
      </c>
      <c r="C43" s="35" t="s">
        <v>2785</v>
      </c>
      <c r="D43" s="34" t="s">
        <v>2786</v>
      </c>
      <c r="E43" s="33" t="s">
        <v>2787</v>
      </c>
      <c r="F43" s="32" t="s">
        <v>208</v>
      </c>
      <c r="G43" s="31" t="s">
        <v>2788</v>
      </c>
      <c r="H43" s="30" t="s">
        <v>37</v>
      </c>
      <c r="I43" s="29" t="s">
        <v>8</v>
      </c>
      <c r="J43" s="56" t="s">
        <v>2238</v>
      </c>
      <c r="K43" s="54" t="s">
        <v>2238</v>
      </c>
      <c r="L43" s="55" t="s">
        <v>2789</v>
      </c>
      <c r="M43" s="72">
        <v>108675</v>
      </c>
      <c r="N43" s="86"/>
      <c r="R43" s="79"/>
      <c r="S43" s="80"/>
      <c r="T43" s="80"/>
      <c r="U43" s="80"/>
      <c r="V43" s="80"/>
      <c r="W43" s="80"/>
      <c r="X43" s="81"/>
      <c r="Y43" s="81"/>
    </row>
    <row r="44" spans="1:25" s="37" customFormat="1" ht="22.5" customHeight="1" x14ac:dyDescent="0.25">
      <c r="A44" s="35">
        <v>38</v>
      </c>
      <c r="B44" s="35">
        <v>6384</v>
      </c>
      <c r="C44" s="35" t="s">
        <v>2790</v>
      </c>
      <c r="D44" s="34" t="s">
        <v>2791</v>
      </c>
      <c r="E44" s="33" t="s">
        <v>2792</v>
      </c>
      <c r="F44" s="32" t="s">
        <v>2793</v>
      </c>
      <c r="G44" s="31" t="s">
        <v>1080</v>
      </c>
      <c r="H44" s="30" t="s">
        <v>37</v>
      </c>
      <c r="I44" s="29" t="s">
        <v>8</v>
      </c>
      <c r="J44" s="56" t="s">
        <v>2238</v>
      </c>
      <c r="K44" s="54" t="s">
        <v>2238</v>
      </c>
      <c r="L44" s="55" t="s">
        <v>2794</v>
      </c>
      <c r="M44" s="72">
        <v>108675</v>
      </c>
      <c r="N44" s="86"/>
      <c r="R44" s="79"/>
      <c r="S44" s="80"/>
      <c r="T44" s="80"/>
      <c r="U44" s="80"/>
      <c r="V44" s="80"/>
      <c r="W44" s="80"/>
      <c r="X44" s="81"/>
      <c r="Y44" s="81"/>
    </row>
    <row r="45" spans="1:25" s="37" customFormat="1" ht="22.5" customHeight="1" x14ac:dyDescent="0.25">
      <c r="A45" s="35">
        <v>39</v>
      </c>
      <c r="B45" s="35">
        <v>6385</v>
      </c>
      <c r="C45" s="35" t="s">
        <v>2795</v>
      </c>
      <c r="D45" s="34" t="s">
        <v>2796</v>
      </c>
      <c r="E45" s="33" t="s">
        <v>394</v>
      </c>
      <c r="F45" s="32" t="s">
        <v>472</v>
      </c>
      <c r="G45" s="31" t="s">
        <v>304</v>
      </c>
      <c r="H45" s="30" t="s">
        <v>979</v>
      </c>
      <c r="I45" s="29" t="s">
        <v>8</v>
      </c>
      <c r="J45" s="56" t="s">
        <v>2238</v>
      </c>
      <c r="K45" s="54" t="s">
        <v>2238</v>
      </c>
      <c r="L45" s="55" t="s">
        <v>2797</v>
      </c>
      <c r="M45" s="72">
        <v>108675</v>
      </c>
      <c r="N45" s="86"/>
      <c r="R45" s="79"/>
      <c r="S45" s="80"/>
      <c r="T45" s="80"/>
      <c r="U45" s="80"/>
      <c r="V45" s="80"/>
      <c r="W45" s="80"/>
      <c r="X45" s="81"/>
      <c r="Y45" s="81"/>
    </row>
    <row r="46" spans="1:25" s="37" customFormat="1" ht="22.5" customHeight="1" x14ac:dyDescent="0.25">
      <c r="A46" s="35">
        <v>40</v>
      </c>
      <c r="B46" s="35">
        <v>6386</v>
      </c>
      <c r="C46" s="35" t="s">
        <v>2798</v>
      </c>
      <c r="D46" s="34" t="s">
        <v>2799</v>
      </c>
      <c r="E46" s="33" t="s">
        <v>2800</v>
      </c>
      <c r="F46" s="32" t="s">
        <v>2801</v>
      </c>
      <c r="G46" s="31" t="s">
        <v>2802</v>
      </c>
      <c r="H46" s="30" t="s">
        <v>979</v>
      </c>
      <c r="I46" s="29" t="s">
        <v>8</v>
      </c>
      <c r="J46" s="56" t="s">
        <v>2238</v>
      </c>
      <c r="K46" s="54" t="s">
        <v>2238</v>
      </c>
      <c r="L46" s="55" t="s">
        <v>2803</v>
      </c>
      <c r="M46" s="72">
        <v>108675</v>
      </c>
      <c r="N46" s="86"/>
      <c r="R46" s="79"/>
      <c r="S46" s="80"/>
      <c r="T46" s="80"/>
      <c r="U46" s="80"/>
      <c r="V46" s="80"/>
      <c r="W46" s="80"/>
      <c r="X46" s="81"/>
      <c r="Y46" s="81"/>
    </row>
    <row r="47" spans="1:25" s="37" customFormat="1" ht="22.5" customHeight="1" x14ac:dyDescent="0.25">
      <c r="A47" s="35">
        <v>41</v>
      </c>
      <c r="B47" s="35">
        <v>6387</v>
      </c>
      <c r="C47" s="35" t="s">
        <v>2804</v>
      </c>
      <c r="D47" s="34" t="s">
        <v>2805</v>
      </c>
      <c r="E47" s="33" t="s">
        <v>2806</v>
      </c>
      <c r="F47" s="32" t="s">
        <v>214</v>
      </c>
      <c r="G47" s="31" t="s">
        <v>2807</v>
      </c>
      <c r="H47" s="30" t="s">
        <v>1046</v>
      </c>
      <c r="I47" s="29" t="s">
        <v>8</v>
      </c>
      <c r="J47" s="56" t="s">
        <v>2238</v>
      </c>
      <c r="K47" s="54" t="s">
        <v>2238</v>
      </c>
      <c r="L47" s="55" t="s">
        <v>2808</v>
      </c>
      <c r="M47" s="72">
        <v>108675</v>
      </c>
      <c r="N47" s="86"/>
      <c r="R47" s="79"/>
      <c r="S47" s="80"/>
      <c r="T47" s="80"/>
      <c r="U47" s="80"/>
      <c r="V47" s="80"/>
      <c r="W47" s="80"/>
      <c r="X47" s="81"/>
      <c r="Y47" s="81"/>
    </row>
    <row r="48" spans="1:25" s="37" customFormat="1" ht="22.5" customHeight="1" x14ac:dyDescent="0.25">
      <c r="A48" s="35">
        <v>42</v>
      </c>
      <c r="B48" s="35">
        <v>6388</v>
      </c>
      <c r="C48" s="35" t="s">
        <v>2809</v>
      </c>
      <c r="D48" s="34" t="s">
        <v>2810</v>
      </c>
      <c r="E48" s="33" t="s">
        <v>2281</v>
      </c>
      <c r="F48" s="32" t="s">
        <v>1671</v>
      </c>
      <c r="G48" s="31" t="s">
        <v>1387</v>
      </c>
      <c r="H48" s="30" t="s">
        <v>1046</v>
      </c>
      <c r="I48" s="29" t="s">
        <v>8</v>
      </c>
      <c r="J48" s="56" t="s">
        <v>2238</v>
      </c>
      <c r="K48" s="54" t="s">
        <v>2238</v>
      </c>
      <c r="L48" s="55" t="s">
        <v>2811</v>
      </c>
      <c r="M48" s="72">
        <v>108675</v>
      </c>
      <c r="N48" s="86"/>
      <c r="R48" s="79"/>
      <c r="S48" s="80"/>
      <c r="T48" s="80"/>
      <c r="U48" s="80"/>
      <c r="V48" s="80"/>
      <c r="W48" s="80"/>
      <c r="X48" s="81"/>
      <c r="Y48" s="81"/>
    </row>
    <row r="49" spans="1:25" s="37" customFormat="1" ht="22.5" customHeight="1" x14ac:dyDescent="0.25">
      <c r="A49" s="35">
        <v>43</v>
      </c>
      <c r="B49" s="35">
        <v>6389</v>
      </c>
      <c r="C49" s="35" t="s">
        <v>2812</v>
      </c>
      <c r="D49" s="34" t="s">
        <v>2813</v>
      </c>
      <c r="E49" s="33" t="s">
        <v>2814</v>
      </c>
      <c r="F49" s="32" t="s">
        <v>472</v>
      </c>
      <c r="G49" s="31" t="s">
        <v>1267</v>
      </c>
      <c r="H49" s="30" t="s">
        <v>305</v>
      </c>
      <c r="I49" s="29" t="s">
        <v>8</v>
      </c>
      <c r="J49" s="56" t="s">
        <v>2238</v>
      </c>
      <c r="K49" s="54" t="s">
        <v>2238</v>
      </c>
      <c r="L49" s="55" t="s">
        <v>2815</v>
      </c>
      <c r="M49" s="72">
        <v>108675</v>
      </c>
      <c r="N49" s="86"/>
      <c r="R49" s="79"/>
      <c r="S49" s="80"/>
      <c r="T49" s="80"/>
      <c r="U49" s="80"/>
      <c r="V49" s="80"/>
      <c r="W49" s="80"/>
      <c r="X49" s="81"/>
      <c r="Y49" s="81"/>
    </row>
    <row r="50" spans="1:25" s="37" customFormat="1" ht="22.5" customHeight="1" x14ac:dyDescent="0.25">
      <c r="A50" s="35">
        <v>44</v>
      </c>
      <c r="B50" s="35">
        <v>6390</v>
      </c>
      <c r="C50" s="35" t="s">
        <v>2816</v>
      </c>
      <c r="D50" s="34" t="s">
        <v>2817</v>
      </c>
      <c r="E50" s="33" t="s">
        <v>2818</v>
      </c>
      <c r="F50" s="32" t="s">
        <v>1095</v>
      </c>
      <c r="G50" s="31" t="s">
        <v>2819</v>
      </c>
      <c r="H50" s="30" t="s">
        <v>515</v>
      </c>
      <c r="I50" s="29" t="s">
        <v>8</v>
      </c>
      <c r="J50" s="56" t="s">
        <v>2238</v>
      </c>
      <c r="K50" s="54" t="s">
        <v>2238</v>
      </c>
      <c r="L50" s="55" t="s">
        <v>2820</v>
      </c>
      <c r="M50" s="72">
        <v>108675</v>
      </c>
      <c r="N50" s="86"/>
      <c r="R50" s="79"/>
      <c r="S50" s="80"/>
      <c r="T50" s="80"/>
      <c r="U50" s="80"/>
      <c r="V50" s="80"/>
      <c r="W50" s="80"/>
      <c r="X50" s="81"/>
      <c r="Y50" s="81"/>
    </row>
    <row r="51" spans="1:25" s="37" customFormat="1" ht="22.5" customHeight="1" x14ac:dyDescent="0.25">
      <c r="A51" s="35">
        <v>45</v>
      </c>
      <c r="B51" s="35">
        <v>6391</v>
      </c>
      <c r="C51" s="35" t="s">
        <v>2821</v>
      </c>
      <c r="D51" s="34" t="s">
        <v>2822</v>
      </c>
      <c r="E51" s="33" t="s">
        <v>528</v>
      </c>
      <c r="F51" s="32" t="s">
        <v>334</v>
      </c>
      <c r="G51" s="31" t="s">
        <v>1640</v>
      </c>
      <c r="H51" s="30" t="s">
        <v>139</v>
      </c>
      <c r="I51" s="29" t="s">
        <v>8</v>
      </c>
      <c r="J51" s="56" t="s">
        <v>2238</v>
      </c>
      <c r="K51" s="54" t="s">
        <v>2238</v>
      </c>
      <c r="L51" s="55" t="s">
        <v>2823</v>
      </c>
      <c r="M51" s="72">
        <v>108675</v>
      </c>
      <c r="N51" s="86"/>
      <c r="R51" s="79"/>
      <c r="S51" s="80"/>
      <c r="T51" s="80"/>
      <c r="U51" s="80"/>
      <c r="V51" s="80"/>
      <c r="W51" s="80"/>
      <c r="X51" s="81"/>
      <c r="Y51" s="81"/>
    </row>
    <row r="52" spans="1:25" s="37" customFormat="1" ht="22.5" customHeight="1" x14ac:dyDescent="0.25">
      <c r="A52" s="35">
        <v>46</v>
      </c>
      <c r="B52" s="35">
        <v>6392</v>
      </c>
      <c r="C52" s="35" t="s">
        <v>2824</v>
      </c>
      <c r="D52" s="34" t="s">
        <v>2825</v>
      </c>
      <c r="E52" s="33" t="s">
        <v>394</v>
      </c>
      <c r="F52" s="32" t="s">
        <v>1345</v>
      </c>
      <c r="G52" s="31" t="s">
        <v>2826</v>
      </c>
      <c r="H52" s="30" t="s">
        <v>139</v>
      </c>
      <c r="I52" s="29" t="s">
        <v>8</v>
      </c>
      <c r="J52" s="56" t="s">
        <v>2238</v>
      </c>
      <c r="K52" s="54" t="s">
        <v>2238</v>
      </c>
      <c r="L52" s="55" t="s">
        <v>2827</v>
      </c>
      <c r="M52" s="72">
        <v>108675</v>
      </c>
      <c r="N52" s="86"/>
      <c r="R52" s="79"/>
      <c r="S52" s="80"/>
      <c r="T52" s="80"/>
      <c r="U52" s="80"/>
      <c r="V52" s="80"/>
      <c r="W52" s="80"/>
      <c r="X52" s="81"/>
      <c r="Y52" s="81"/>
    </row>
    <row r="53" spans="1:25" s="37" customFormat="1" ht="22.5" customHeight="1" x14ac:dyDescent="0.25">
      <c r="A53" s="35">
        <v>47</v>
      </c>
      <c r="B53" s="35">
        <v>6393</v>
      </c>
      <c r="C53" s="35" t="s">
        <v>2828</v>
      </c>
      <c r="D53" s="34" t="s">
        <v>2829</v>
      </c>
      <c r="E53" s="33" t="s">
        <v>381</v>
      </c>
      <c r="F53" s="32" t="s">
        <v>108</v>
      </c>
      <c r="G53" s="31" t="s">
        <v>1510</v>
      </c>
      <c r="H53" s="30" t="s">
        <v>139</v>
      </c>
      <c r="I53" s="29" t="s">
        <v>8</v>
      </c>
      <c r="J53" s="56" t="s">
        <v>2238</v>
      </c>
      <c r="K53" s="54" t="s">
        <v>2238</v>
      </c>
      <c r="L53" s="55" t="s">
        <v>2830</v>
      </c>
      <c r="M53" s="72">
        <v>108675</v>
      </c>
      <c r="N53" s="86"/>
      <c r="R53" s="79"/>
      <c r="S53" s="80"/>
      <c r="T53" s="80"/>
      <c r="U53" s="80"/>
      <c r="V53" s="80"/>
      <c r="W53" s="80"/>
      <c r="X53" s="81"/>
      <c r="Y53" s="81"/>
    </row>
    <row r="54" spans="1:25" s="37" customFormat="1" ht="22.5" customHeight="1" x14ac:dyDescent="0.25">
      <c r="A54" s="35">
        <v>48</v>
      </c>
      <c r="B54" s="35">
        <v>6394</v>
      </c>
      <c r="C54" s="35" t="s">
        <v>2831</v>
      </c>
      <c r="D54" s="34" t="s">
        <v>2832</v>
      </c>
      <c r="E54" s="33" t="s">
        <v>2833</v>
      </c>
      <c r="F54" s="32" t="s">
        <v>413</v>
      </c>
      <c r="G54" s="31" t="s">
        <v>2834</v>
      </c>
      <c r="H54" s="30" t="s">
        <v>139</v>
      </c>
      <c r="I54" s="29" t="s">
        <v>8</v>
      </c>
      <c r="J54" s="56" t="s">
        <v>2238</v>
      </c>
      <c r="K54" s="54" t="s">
        <v>2238</v>
      </c>
      <c r="L54" s="55" t="s">
        <v>2835</v>
      </c>
      <c r="M54" s="72">
        <v>108675</v>
      </c>
      <c r="N54" s="86"/>
      <c r="R54" s="79"/>
      <c r="S54" s="80"/>
      <c r="T54" s="80"/>
      <c r="U54" s="80"/>
      <c r="V54" s="80"/>
      <c r="W54" s="80"/>
      <c r="X54" s="81"/>
      <c r="Y54" s="81"/>
    </row>
    <row r="55" spans="1:25" s="37" customFormat="1" ht="22.5" customHeight="1" x14ac:dyDescent="0.25">
      <c r="A55" s="35">
        <v>49</v>
      </c>
      <c r="B55" s="35">
        <v>6395</v>
      </c>
      <c r="C55" s="35" t="s">
        <v>2836</v>
      </c>
      <c r="D55" s="34" t="s">
        <v>2837</v>
      </c>
      <c r="E55" s="33" t="s">
        <v>2838</v>
      </c>
      <c r="F55" s="32" t="s">
        <v>2532</v>
      </c>
      <c r="G55" s="31" t="s">
        <v>2839</v>
      </c>
      <c r="H55" s="30" t="s">
        <v>1194</v>
      </c>
      <c r="I55" s="29" t="s">
        <v>8</v>
      </c>
      <c r="J55" s="56" t="s">
        <v>2238</v>
      </c>
      <c r="K55" s="54" t="s">
        <v>2238</v>
      </c>
      <c r="L55" s="55" t="s">
        <v>2840</v>
      </c>
      <c r="M55" s="72">
        <v>108675</v>
      </c>
      <c r="N55" s="86"/>
      <c r="R55" s="79"/>
      <c r="S55" s="80"/>
      <c r="T55" s="80"/>
      <c r="U55" s="80"/>
      <c r="V55" s="80"/>
      <c r="W55" s="80"/>
      <c r="X55" s="81"/>
      <c r="Y55" s="81"/>
    </row>
    <row r="56" spans="1:25" s="37" customFormat="1" ht="22.5" customHeight="1" x14ac:dyDescent="0.25">
      <c r="A56" s="35">
        <v>50</v>
      </c>
      <c r="B56" s="35">
        <v>6396</v>
      </c>
      <c r="C56" s="35" t="s">
        <v>2841</v>
      </c>
      <c r="D56" s="34" t="s">
        <v>2842</v>
      </c>
      <c r="E56" s="33" t="s">
        <v>2843</v>
      </c>
      <c r="F56" s="32" t="s">
        <v>227</v>
      </c>
      <c r="G56" s="31" t="s">
        <v>2844</v>
      </c>
      <c r="H56" s="30" t="s">
        <v>270</v>
      </c>
      <c r="I56" s="29" t="s">
        <v>8</v>
      </c>
      <c r="J56" s="56" t="s">
        <v>2238</v>
      </c>
      <c r="K56" s="54" t="s">
        <v>2238</v>
      </c>
      <c r="L56" s="55" t="s">
        <v>2845</v>
      </c>
      <c r="M56" s="72">
        <v>108675</v>
      </c>
      <c r="N56" s="86"/>
      <c r="R56" s="79"/>
      <c r="S56" s="80"/>
      <c r="T56" s="80"/>
      <c r="U56" s="80"/>
      <c r="V56" s="80"/>
      <c r="W56" s="80"/>
      <c r="X56" s="81"/>
      <c r="Y56" s="81"/>
    </row>
    <row r="57" spans="1:25" s="37" customFormat="1" ht="22.5" customHeight="1" x14ac:dyDescent="0.25">
      <c r="A57" s="35">
        <v>51</v>
      </c>
      <c r="B57" s="35">
        <v>6397</v>
      </c>
      <c r="C57" s="35" t="s">
        <v>2846</v>
      </c>
      <c r="D57" s="34" t="s">
        <v>417</v>
      </c>
      <c r="E57" s="33" t="s">
        <v>65</v>
      </c>
      <c r="F57" s="32" t="s">
        <v>418</v>
      </c>
      <c r="G57" s="31" t="s">
        <v>419</v>
      </c>
      <c r="H57" s="30" t="s">
        <v>420</v>
      </c>
      <c r="I57" s="29" t="s">
        <v>8</v>
      </c>
      <c r="J57" s="56" t="s">
        <v>2238</v>
      </c>
      <c r="K57" s="54" t="s">
        <v>2238</v>
      </c>
      <c r="L57" s="55" t="s">
        <v>2847</v>
      </c>
      <c r="M57" s="72">
        <v>108675</v>
      </c>
      <c r="N57" s="86"/>
      <c r="R57" s="79"/>
      <c r="S57" s="80"/>
      <c r="T57" s="80"/>
      <c r="U57" s="80"/>
      <c r="V57" s="80"/>
      <c r="W57" s="80"/>
      <c r="X57" s="81"/>
      <c r="Y57" s="81"/>
    </row>
    <row r="58" spans="1:25" s="37" customFormat="1" ht="22.5" customHeight="1" x14ac:dyDescent="0.25">
      <c r="A58" s="35">
        <v>52</v>
      </c>
      <c r="B58" s="35">
        <v>6398</v>
      </c>
      <c r="C58" s="35" t="s">
        <v>2848</v>
      </c>
      <c r="D58" s="34" t="s">
        <v>2849</v>
      </c>
      <c r="E58" s="33" t="s">
        <v>2850</v>
      </c>
      <c r="F58" s="32" t="s">
        <v>1095</v>
      </c>
      <c r="G58" s="31" t="s">
        <v>2851</v>
      </c>
      <c r="H58" s="30" t="s">
        <v>305</v>
      </c>
      <c r="I58" s="29" t="s">
        <v>8</v>
      </c>
      <c r="J58" s="56" t="s">
        <v>2238</v>
      </c>
      <c r="K58" s="54" t="s">
        <v>2238</v>
      </c>
      <c r="L58" s="55" t="s">
        <v>2852</v>
      </c>
      <c r="M58" s="72">
        <v>108675</v>
      </c>
      <c r="N58" s="86"/>
      <c r="R58" s="79"/>
      <c r="S58" s="80"/>
      <c r="T58" s="80"/>
      <c r="U58" s="80"/>
      <c r="V58" s="80"/>
      <c r="W58" s="80"/>
      <c r="X58" s="81"/>
      <c r="Y58" s="81"/>
    </row>
    <row r="59" spans="1:25" s="37" customFormat="1" ht="22.5" customHeight="1" x14ac:dyDescent="0.25">
      <c r="A59" s="35">
        <v>53</v>
      </c>
      <c r="B59" s="35">
        <v>6399</v>
      </c>
      <c r="C59" s="35" t="s">
        <v>2853</v>
      </c>
      <c r="D59" s="34" t="s">
        <v>2854</v>
      </c>
      <c r="E59" s="33" t="s">
        <v>2855</v>
      </c>
      <c r="F59" s="32" t="s">
        <v>296</v>
      </c>
      <c r="G59" s="31" t="s">
        <v>2856</v>
      </c>
      <c r="H59" s="30" t="s">
        <v>120</v>
      </c>
      <c r="I59" s="29" t="s">
        <v>8</v>
      </c>
      <c r="J59" s="56" t="s">
        <v>2238</v>
      </c>
      <c r="K59" s="54" t="s">
        <v>2238</v>
      </c>
      <c r="L59" s="55" t="s">
        <v>2857</v>
      </c>
      <c r="M59" s="72">
        <v>108675</v>
      </c>
      <c r="N59" s="86"/>
      <c r="R59" s="79"/>
      <c r="S59" s="80"/>
      <c r="T59" s="80"/>
      <c r="U59" s="80"/>
      <c r="V59" s="80"/>
      <c r="W59" s="80"/>
      <c r="X59" s="81"/>
      <c r="Y59" s="81"/>
    </row>
    <row r="60" spans="1:25" s="37" customFormat="1" ht="22.5" customHeight="1" x14ac:dyDescent="0.25">
      <c r="A60" s="35">
        <v>54</v>
      </c>
      <c r="B60" s="35">
        <v>6400</v>
      </c>
      <c r="C60" s="35" t="s">
        <v>2858</v>
      </c>
      <c r="D60" s="34" t="s">
        <v>2859</v>
      </c>
      <c r="E60" s="33" t="s">
        <v>1826</v>
      </c>
      <c r="F60" s="32" t="s">
        <v>513</v>
      </c>
      <c r="G60" s="31" t="s">
        <v>1542</v>
      </c>
      <c r="H60" s="30" t="s">
        <v>759</v>
      </c>
      <c r="I60" s="29" t="s">
        <v>8</v>
      </c>
      <c r="J60" s="56" t="s">
        <v>2238</v>
      </c>
      <c r="K60" s="54" t="s">
        <v>2238</v>
      </c>
      <c r="L60" s="55" t="s">
        <v>2860</v>
      </c>
      <c r="M60" s="72">
        <v>108675</v>
      </c>
      <c r="N60" s="86"/>
      <c r="R60" s="79"/>
      <c r="S60" s="80"/>
      <c r="T60" s="80"/>
      <c r="U60" s="80"/>
      <c r="V60" s="80"/>
      <c r="W60" s="80"/>
      <c r="X60" s="81"/>
      <c r="Y60" s="81"/>
    </row>
    <row r="61" spans="1:25" s="37" customFormat="1" ht="22.5" customHeight="1" x14ac:dyDescent="0.25">
      <c r="A61" s="35">
        <v>55</v>
      </c>
      <c r="B61" s="35">
        <v>6401</v>
      </c>
      <c r="C61" s="35" t="s">
        <v>2861</v>
      </c>
      <c r="D61" s="34" t="s">
        <v>2862</v>
      </c>
      <c r="E61" s="33" t="s">
        <v>65</v>
      </c>
      <c r="F61" s="32" t="s">
        <v>347</v>
      </c>
      <c r="G61" s="31" t="s">
        <v>2863</v>
      </c>
      <c r="H61" s="30" t="s">
        <v>759</v>
      </c>
      <c r="I61" s="29" t="s">
        <v>8</v>
      </c>
      <c r="J61" s="56" t="s">
        <v>2238</v>
      </c>
      <c r="K61" s="54" t="s">
        <v>2238</v>
      </c>
      <c r="L61" s="55" t="s">
        <v>2864</v>
      </c>
      <c r="M61" s="72">
        <v>108675</v>
      </c>
      <c r="N61" s="86"/>
      <c r="R61" s="79"/>
      <c r="S61" s="80"/>
      <c r="T61" s="80"/>
      <c r="U61" s="80"/>
      <c r="V61" s="80"/>
      <c r="W61" s="80"/>
      <c r="X61" s="81"/>
      <c r="Y61" s="81"/>
    </row>
    <row r="62" spans="1:25" s="37" customFormat="1" ht="22.5" customHeight="1" x14ac:dyDescent="0.25">
      <c r="A62" s="35">
        <v>56</v>
      </c>
      <c r="B62" s="35">
        <v>6402</v>
      </c>
      <c r="C62" s="35" t="s">
        <v>2865</v>
      </c>
      <c r="D62" s="34" t="s">
        <v>2866</v>
      </c>
      <c r="E62" s="33" t="s">
        <v>2867</v>
      </c>
      <c r="F62" s="32" t="s">
        <v>347</v>
      </c>
      <c r="G62" s="31" t="s">
        <v>2868</v>
      </c>
      <c r="H62" s="30" t="s">
        <v>127</v>
      </c>
      <c r="I62" s="29" t="s">
        <v>8</v>
      </c>
      <c r="J62" s="56" t="s">
        <v>2238</v>
      </c>
      <c r="K62" s="54" t="s">
        <v>2238</v>
      </c>
      <c r="L62" s="55" t="s">
        <v>2869</v>
      </c>
      <c r="M62" s="72">
        <v>108675</v>
      </c>
      <c r="N62" s="86"/>
      <c r="R62" s="79"/>
      <c r="S62" s="80"/>
      <c r="T62" s="80"/>
      <c r="U62" s="80"/>
      <c r="V62" s="80"/>
      <c r="W62" s="80"/>
      <c r="X62" s="81"/>
      <c r="Y62" s="81"/>
    </row>
    <row r="63" spans="1:25" s="37" customFormat="1" ht="22.5" customHeight="1" x14ac:dyDescent="0.25">
      <c r="A63" s="35">
        <v>57</v>
      </c>
      <c r="B63" s="35">
        <v>6403</v>
      </c>
      <c r="C63" s="35" t="s">
        <v>2870</v>
      </c>
      <c r="D63" s="34" t="s">
        <v>2871</v>
      </c>
      <c r="E63" s="33" t="s">
        <v>394</v>
      </c>
      <c r="F63" s="32" t="s">
        <v>214</v>
      </c>
      <c r="G63" s="31" t="s">
        <v>1365</v>
      </c>
      <c r="H63" s="30" t="s">
        <v>216</v>
      </c>
      <c r="I63" s="29" t="s">
        <v>8</v>
      </c>
      <c r="J63" s="56" t="s">
        <v>2238</v>
      </c>
      <c r="K63" s="54" t="s">
        <v>2238</v>
      </c>
      <c r="L63" s="55" t="s">
        <v>2872</v>
      </c>
      <c r="M63" s="72">
        <v>108675</v>
      </c>
      <c r="N63" s="86"/>
      <c r="R63" s="79"/>
      <c r="S63" s="80"/>
      <c r="T63" s="80"/>
      <c r="U63" s="80"/>
      <c r="V63" s="80"/>
      <c r="W63" s="80"/>
      <c r="X63" s="81"/>
      <c r="Y63" s="81"/>
    </row>
    <row r="64" spans="1:25" s="37" customFormat="1" ht="22.5" customHeight="1" x14ac:dyDescent="0.25">
      <c r="A64" s="35">
        <v>58</v>
      </c>
      <c r="B64" s="35">
        <v>6404</v>
      </c>
      <c r="C64" s="35" t="s">
        <v>2873</v>
      </c>
      <c r="D64" s="34" t="s">
        <v>2874</v>
      </c>
      <c r="E64" s="33" t="s">
        <v>2875</v>
      </c>
      <c r="F64" s="32" t="s">
        <v>2876</v>
      </c>
      <c r="G64" s="31" t="s">
        <v>2040</v>
      </c>
      <c r="H64" s="30" t="s">
        <v>759</v>
      </c>
      <c r="I64" s="29" t="s">
        <v>8</v>
      </c>
      <c r="J64" s="56" t="s">
        <v>2238</v>
      </c>
      <c r="K64" s="54" t="s">
        <v>2238</v>
      </c>
      <c r="L64" s="55" t="s">
        <v>2877</v>
      </c>
      <c r="M64" s="72">
        <v>108675</v>
      </c>
      <c r="N64" s="86" t="s">
        <v>3855</v>
      </c>
      <c r="R64" s="79"/>
      <c r="S64" s="80"/>
      <c r="T64" s="80"/>
      <c r="U64" s="80"/>
      <c r="V64" s="80"/>
      <c r="W64" s="80"/>
      <c r="X64" s="81"/>
      <c r="Y64" s="81"/>
    </row>
    <row r="65" spans="1:25" s="37" customFormat="1" ht="22.5" customHeight="1" x14ac:dyDescent="0.25">
      <c r="A65" s="35">
        <v>59</v>
      </c>
      <c r="B65" s="35">
        <v>6406</v>
      </c>
      <c r="C65" s="35" t="s">
        <v>2878</v>
      </c>
      <c r="D65" s="34" t="s">
        <v>2879</v>
      </c>
      <c r="E65" s="33" t="s">
        <v>2880</v>
      </c>
      <c r="F65" s="32" t="s">
        <v>137</v>
      </c>
      <c r="G65" s="31" t="s">
        <v>2881</v>
      </c>
      <c r="H65" s="30" t="s">
        <v>759</v>
      </c>
      <c r="I65" s="29" t="s">
        <v>8</v>
      </c>
      <c r="J65" s="56" t="s">
        <v>2238</v>
      </c>
      <c r="K65" s="54" t="s">
        <v>2238</v>
      </c>
      <c r="L65" s="55" t="s">
        <v>2882</v>
      </c>
      <c r="M65" s="72">
        <v>108675</v>
      </c>
      <c r="N65" s="86"/>
      <c r="R65" s="79"/>
      <c r="S65" s="80"/>
      <c r="T65" s="80"/>
      <c r="U65" s="80"/>
      <c r="V65" s="80"/>
      <c r="W65" s="80"/>
      <c r="X65" s="81"/>
      <c r="Y65" s="81"/>
    </row>
    <row r="66" spans="1:25" s="37" customFormat="1" ht="22.5" customHeight="1" x14ac:dyDescent="0.25">
      <c r="A66" s="35">
        <v>60</v>
      </c>
      <c r="B66" s="35">
        <v>6407</v>
      </c>
      <c r="C66" s="35" t="s">
        <v>2883</v>
      </c>
      <c r="D66" s="34" t="s">
        <v>2884</v>
      </c>
      <c r="E66" s="33" t="s">
        <v>2885</v>
      </c>
      <c r="F66" s="32" t="s">
        <v>921</v>
      </c>
      <c r="G66" s="31" t="s">
        <v>1542</v>
      </c>
      <c r="H66" s="30" t="s">
        <v>759</v>
      </c>
      <c r="I66" s="29" t="s">
        <v>8</v>
      </c>
      <c r="J66" s="56" t="s">
        <v>2238</v>
      </c>
      <c r="K66" s="54" t="s">
        <v>2238</v>
      </c>
      <c r="L66" s="55" t="s">
        <v>2886</v>
      </c>
      <c r="M66" s="72">
        <v>108675</v>
      </c>
      <c r="N66" s="86" t="s">
        <v>3856</v>
      </c>
      <c r="R66" s="79"/>
      <c r="S66" s="80"/>
      <c r="T66" s="80"/>
      <c r="U66" s="80"/>
      <c r="V66" s="80"/>
      <c r="W66" s="80"/>
      <c r="X66" s="81"/>
      <c r="Y66" s="81"/>
    </row>
    <row r="67" spans="1:25" s="37" customFormat="1" ht="22.5" customHeight="1" x14ac:dyDescent="0.25">
      <c r="A67" s="35">
        <v>61</v>
      </c>
      <c r="B67" s="35">
        <v>6409</v>
      </c>
      <c r="C67" s="35" t="s">
        <v>2887</v>
      </c>
      <c r="D67" s="34" t="s">
        <v>2888</v>
      </c>
      <c r="E67" s="33" t="s">
        <v>2889</v>
      </c>
      <c r="F67" s="32" t="s">
        <v>2890</v>
      </c>
      <c r="G67" s="31" t="s">
        <v>1587</v>
      </c>
      <c r="H67" s="30" t="s">
        <v>1046</v>
      </c>
      <c r="I67" s="29" t="s">
        <v>8</v>
      </c>
      <c r="J67" s="56" t="s">
        <v>2891</v>
      </c>
      <c r="K67" s="54" t="s">
        <v>2891</v>
      </c>
      <c r="L67" s="55" t="s">
        <v>2892</v>
      </c>
      <c r="M67" s="72">
        <v>108675</v>
      </c>
      <c r="N67" s="86"/>
      <c r="R67" s="79"/>
      <c r="S67" s="80"/>
      <c r="T67" s="80"/>
      <c r="U67" s="80"/>
      <c r="V67" s="80"/>
      <c r="W67" s="80"/>
      <c r="X67" s="81"/>
      <c r="Y67" s="81"/>
    </row>
    <row r="68" spans="1:25" s="37" customFormat="1" ht="22.5" customHeight="1" x14ac:dyDescent="0.25">
      <c r="A68" s="35">
        <v>62</v>
      </c>
      <c r="B68" s="35">
        <v>6410</v>
      </c>
      <c r="C68" s="35" t="s">
        <v>2893</v>
      </c>
      <c r="D68" s="34" t="s">
        <v>2894</v>
      </c>
      <c r="E68" s="33" t="s">
        <v>2895</v>
      </c>
      <c r="F68" s="32" t="s">
        <v>57</v>
      </c>
      <c r="G68" s="31" t="s">
        <v>2661</v>
      </c>
      <c r="H68" s="30" t="s">
        <v>515</v>
      </c>
      <c r="I68" s="29" t="s">
        <v>8</v>
      </c>
      <c r="J68" s="56" t="s">
        <v>2891</v>
      </c>
      <c r="K68" s="54" t="s">
        <v>2891</v>
      </c>
      <c r="L68" s="55" t="s">
        <v>2896</v>
      </c>
      <c r="M68" s="72">
        <v>108675</v>
      </c>
      <c r="N68" s="86"/>
      <c r="R68" s="79"/>
      <c r="S68" s="80"/>
      <c r="T68" s="80"/>
      <c r="U68" s="80"/>
      <c r="V68" s="80"/>
      <c r="W68" s="80"/>
      <c r="X68" s="81"/>
      <c r="Y68" s="81"/>
    </row>
    <row r="69" spans="1:25" s="37" customFormat="1" ht="22.5" customHeight="1" x14ac:dyDescent="0.25">
      <c r="A69" s="35">
        <v>63</v>
      </c>
      <c r="B69" s="35">
        <v>6411</v>
      </c>
      <c r="C69" s="35" t="s">
        <v>2897</v>
      </c>
      <c r="D69" s="34" t="s">
        <v>2898</v>
      </c>
      <c r="E69" s="33" t="s">
        <v>2899</v>
      </c>
      <c r="F69" s="32" t="s">
        <v>538</v>
      </c>
      <c r="G69" s="31" t="s">
        <v>2900</v>
      </c>
      <c r="H69" s="30" t="s">
        <v>747</v>
      </c>
      <c r="I69" s="29" t="s">
        <v>8</v>
      </c>
      <c r="J69" s="56" t="s">
        <v>2891</v>
      </c>
      <c r="K69" s="54" t="s">
        <v>2891</v>
      </c>
      <c r="L69" s="55" t="s">
        <v>2901</v>
      </c>
      <c r="M69" s="72">
        <v>108675</v>
      </c>
      <c r="N69" s="86"/>
      <c r="R69" s="79"/>
      <c r="S69" s="80"/>
      <c r="T69" s="80"/>
      <c r="U69" s="80"/>
      <c r="V69" s="80"/>
      <c r="W69" s="80"/>
      <c r="X69" s="81"/>
      <c r="Y69" s="81"/>
    </row>
    <row r="70" spans="1:25" s="37" customFormat="1" ht="22.5" customHeight="1" x14ac:dyDescent="0.25">
      <c r="A70" s="35">
        <v>64</v>
      </c>
      <c r="B70" s="35">
        <v>6412</v>
      </c>
      <c r="C70" s="35" t="s">
        <v>2902</v>
      </c>
      <c r="D70" s="34" t="s">
        <v>2903</v>
      </c>
      <c r="E70" s="33" t="s">
        <v>2006</v>
      </c>
      <c r="F70" s="32" t="s">
        <v>2034</v>
      </c>
      <c r="G70" s="31" t="s">
        <v>1148</v>
      </c>
      <c r="H70" s="30" t="s">
        <v>153</v>
      </c>
      <c r="I70" s="29" t="s">
        <v>8</v>
      </c>
      <c r="J70" s="56" t="s">
        <v>2891</v>
      </c>
      <c r="K70" s="54" t="s">
        <v>2891</v>
      </c>
      <c r="L70" s="55" t="s">
        <v>2904</v>
      </c>
      <c r="M70" s="72">
        <v>108675</v>
      </c>
      <c r="N70" s="86"/>
      <c r="R70" s="79"/>
      <c r="S70" s="80"/>
      <c r="T70" s="80"/>
      <c r="U70" s="80"/>
      <c r="V70" s="80"/>
      <c r="W70" s="80"/>
      <c r="X70" s="81"/>
      <c r="Y70" s="81"/>
    </row>
    <row r="71" spans="1:25" s="37" customFormat="1" ht="22.5" customHeight="1" x14ac:dyDescent="0.25">
      <c r="A71" s="35">
        <v>65</v>
      </c>
      <c r="B71" s="35">
        <v>6413</v>
      </c>
      <c r="C71" s="35" t="s">
        <v>2905</v>
      </c>
      <c r="D71" s="34" t="s">
        <v>2906</v>
      </c>
      <c r="E71" s="33" t="s">
        <v>2907</v>
      </c>
      <c r="F71" s="32" t="s">
        <v>433</v>
      </c>
      <c r="G71" s="31" t="s">
        <v>1730</v>
      </c>
      <c r="H71" s="30" t="s">
        <v>1046</v>
      </c>
      <c r="I71" s="29" t="s">
        <v>8</v>
      </c>
      <c r="J71" s="56" t="s">
        <v>2891</v>
      </c>
      <c r="K71" s="54" t="s">
        <v>2891</v>
      </c>
      <c r="L71" s="55" t="s">
        <v>2908</v>
      </c>
      <c r="M71" s="72">
        <v>108675</v>
      </c>
      <c r="N71" s="86"/>
      <c r="R71" s="79"/>
      <c r="S71" s="80"/>
      <c r="T71" s="80"/>
      <c r="U71" s="80"/>
      <c r="V71" s="80"/>
      <c r="W71" s="80"/>
      <c r="X71" s="81"/>
      <c r="Y71" s="81"/>
    </row>
    <row r="72" spans="1:25" s="37" customFormat="1" ht="22.5" customHeight="1" x14ac:dyDescent="0.25">
      <c r="A72" s="35">
        <v>66</v>
      </c>
      <c r="B72" s="35">
        <v>6414</v>
      </c>
      <c r="C72" s="35" t="s">
        <v>2909</v>
      </c>
      <c r="D72" s="34" t="s">
        <v>2910</v>
      </c>
      <c r="E72" s="33" t="s">
        <v>2911</v>
      </c>
      <c r="F72" s="32" t="s">
        <v>513</v>
      </c>
      <c r="G72" s="31" t="s">
        <v>2912</v>
      </c>
      <c r="H72" s="30" t="s">
        <v>593</v>
      </c>
      <c r="I72" s="29" t="s">
        <v>8</v>
      </c>
      <c r="J72" s="56" t="s">
        <v>2891</v>
      </c>
      <c r="K72" s="54" t="s">
        <v>2891</v>
      </c>
      <c r="L72" s="55" t="s">
        <v>2913</v>
      </c>
      <c r="M72" s="72">
        <v>108675</v>
      </c>
      <c r="N72" s="86"/>
      <c r="R72" s="79"/>
      <c r="S72" s="80"/>
      <c r="T72" s="80"/>
      <c r="U72" s="80"/>
      <c r="V72" s="80"/>
      <c r="W72" s="80"/>
      <c r="X72" s="81"/>
      <c r="Y72" s="81"/>
    </row>
    <row r="73" spans="1:25" s="37" customFormat="1" ht="22.5" customHeight="1" x14ac:dyDescent="0.25">
      <c r="A73" s="35">
        <v>67</v>
      </c>
      <c r="B73" s="35">
        <v>6415</v>
      </c>
      <c r="C73" s="35" t="s">
        <v>2914</v>
      </c>
      <c r="D73" s="34" t="s">
        <v>2915</v>
      </c>
      <c r="E73" s="33" t="s">
        <v>658</v>
      </c>
      <c r="F73" s="32" t="s">
        <v>1219</v>
      </c>
      <c r="G73" s="31" t="s">
        <v>2916</v>
      </c>
      <c r="H73" s="30" t="s">
        <v>1252</v>
      </c>
      <c r="I73" s="29" t="s">
        <v>8</v>
      </c>
      <c r="J73" s="56" t="s">
        <v>2891</v>
      </c>
      <c r="K73" s="54" t="s">
        <v>2891</v>
      </c>
      <c r="L73" s="55" t="s">
        <v>2917</v>
      </c>
      <c r="M73" s="72">
        <v>108675</v>
      </c>
      <c r="N73" s="86"/>
      <c r="R73" s="79"/>
      <c r="S73" s="80"/>
      <c r="T73" s="80"/>
      <c r="U73" s="80"/>
      <c r="V73" s="80"/>
      <c r="W73" s="80"/>
      <c r="X73" s="81"/>
      <c r="Y73" s="81"/>
    </row>
    <row r="74" spans="1:25" s="37" customFormat="1" ht="22.5" customHeight="1" x14ac:dyDescent="0.25">
      <c r="A74" s="35">
        <v>68</v>
      </c>
      <c r="B74" s="35">
        <v>6416</v>
      </c>
      <c r="C74" s="35" t="s">
        <v>2918</v>
      </c>
      <c r="D74" s="34" t="s">
        <v>2919</v>
      </c>
      <c r="E74" s="33" t="s">
        <v>2920</v>
      </c>
      <c r="F74" s="32" t="s">
        <v>131</v>
      </c>
      <c r="G74" s="31" t="s">
        <v>1340</v>
      </c>
      <c r="H74" s="30" t="s">
        <v>515</v>
      </c>
      <c r="I74" s="29" t="s">
        <v>8</v>
      </c>
      <c r="J74" s="56" t="s">
        <v>2891</v>
      </c>
      <c r="K74" s="54" t="s">
        <v>2891</v>
      </c>
      <c r="L74" s="55" t="s">
        <v>2921</v>
      </c>
      <c r="M74" s="72">
        <v>108675</v>
      </c>
      <c r="N74" s="86"/>
      <c r="R74" s="79"/>
      <c r="S74" s="80"/>
      <c r="T74" s="80"/>
      <c r="U74" s="80"/>
      <c r="V74" s="80"/>
      <c r="W74" s="80"/>
      <c r="X74" s="81"/>
      <c r="Y74" s="81"/>
    </row>
    <row r="75" spans="1:25" s="37" customFormat="1" ht="22.5" customHeight="1" x14ac:dyDescent="0.25">
      <c r="A75" s="35">
        <v>69</v>
      </c>
      <c r="B75" s="35">
        <v>6417</v>
      </c>
      <c r="C75" s="35" t="s">
        <v>2922</v>
      </c>
      <c r="D75" s="34" t="s">
        <v>2923</v>
      </c>
      <c r="E75" s="33" t="s">
        <v>471</v>
      </c>
      <c r="F75" s="32" t="s">
        <v>376</v>
      </c>
      <c r="G75" s="31" t="s">
        <v>2924</v>
      </c>
      <c r="H75" s="30" t="s">
        <v>1371</v>
      </c>
      <c r="I75" s="29" t="s">
        <v>8</v>
      </c>
      <c r="J75" s="56" t="s">
        <v>2891</v>
      </c>
      <c r="K75" s="54" t="s">
        <v>2891</v>
      </c>
      <c r="L75" s="55" t="s">
        <v>2925</v>
      </c>
      <c r="M75" s="72">
        <v>108675</v>
      </c>
      <c r="N75" s="86"/>
      <c r="R75" s="79"/>
      <c r="S75" s="80"/>
      <c r="T75" s="80"/>
      <c r="U75" s="80"/>
      <c r="V75" s="80"/>
      <c r="W75" s="80"/>
      <c r="X75" s="81"/>
      <c r="Y75" s="81"/>
    </row>
    <row r="76" spans="1:25" s="37" customFormat="1" ht="22.5" customHeight="1" x14ac:dyDescent="0.25">
      <c r="A76" s="35">
        <v>70</v>
      </c>
      <c r="B76" s="35">
        <v>6418</v>
      </c>
      <c r="C76" s="35" t="s">
        <v>2926</v>
      </c>
      <c r="D76" s="34" t="s">
        <v>2927</v>
      </c>
      <c r="E76" s="33" t="s">
        <v>150</v>
      </c>
      <c r="F76" s="32" t="s">
        <v>2532</v>
      </c>
      <c r="G76" s="31" t="s">
        <v>2928</v>
      </c>
      <c r="H76" s="30" t="s">
        <v>1258</v>
      </c>
      <c r="I76" s="29" t="s">
        <v>8</v>
      </c>
      <c r="J76" s="56" t="s">
        <v>2891</v>
      </c>
      <c r="K76" s="54" t="s">
        <v>2891</v>
      </c>
      <c r="L76" s="55" t="s">
        <v>2929</v>
      </c>
      <c r="M76" s="72">
        <v>108675</v>
      </c>
      <c r="N76" s="86"/>
      <c r="R76" s="79"/>
      <c r="S76" s="80"/>
      <c r="T76" s="80"/>
      <c r="U76" s="80"/>
      <c r="V76" s="80"/>
      <c r="W76" s="80"/>
      <c r="X76" s="81"/>
      <c r="Y76" s="81"/>
    </row>
    <row r="77" spans="1:25" s="37" customFormat="1" ht="22.5" customHeight="1" x14ac:dyDescent="0.25">
      <c r="A77" s="35">
        <v>71</v>
      </c>
      <c r="B77" s="35">
        <v>6419</v>
      </c>
      <c r="C77" s="35" t="s">
        <v>2930</v>
      </c>
      <c r="D77" s="34" t="s">
        <v>2931</v>
      </c>
      <c r="E77" s="33" t="s">
        <v>1480</v>
      </c>
      <c r="F77" s="32" t="s">
        <v>1225</v>
      </c>
      <c r="G77" s="31" t="s">
        <v>855</v>
      </c>
      <c r="H77" s="30" t="s">
        <v>1258</v>
      </c>
      <c r="I77" s="29" t="s">
        <v>8</v>
      </c>
      <c r="J77" s="56" t="s">
        <v>2891</v>
      </c>
      <c r="K77" s="54" t="s">
        <v>2891</v>
      </c>
      <c r="L77" s="55" t="s">
        <v>2932</v>
      </c>
      <c r="M77" s="72">
        <v>108675</v>
      </c>
      <c r="N77" s="86"/>
      <c r="R77" s="79"/>
      <c r="S77" s="80"/>
      <c r="T77" s="80"/>
      <c r="U77" s="80"/>
      <c r="V77" s="80"/>
      <c r="W77" s="80"/>
      <c r="X77" s="81"/>
      <c r="Y77" s="81"/>
    </row>
    <row r="78" spans="1:25" s="37" customFormat="1" ht="22.5" customHeight="1" x14ac:dyDescent="0.25">
      <c r="A78" s="35">
        <v>72</v>
      </c>
      <c r="B78" s="35">
        <v>6420</v>
      </c>
      <c r="C78" s="35" t="s">
        <v>2933</v>
      </c>
      <c r="D78" s="34" t="s">
        <v>2934</v>
      </c>
      <c r="E78" s="33" t="s">
        <v>942</v>
      </c>
      <c r="F78" s="32" t="s">
        <v>1166</v>
      </c>
      <c r="G78" s="31" t="s">
        <v>2935</v>
      </c>
      <c r="H78" s="30" t="s">
        <v>804</v>
      </c>
      <c r="I78" s="29" t="s">
        <v>8</v>
      </c>
      <c r="J78" s="56" t="s">
        <v>2891</v>
      </c>
      <c r="K78" s="54" t="s">
        <v>2891</v>
      </c>
      <c r="L78" s="55" t="s">
        <v>2936</v>
      </c>
      <c r="M78" s="72">
        <v>108675</v>
      </c>
      <c r="N78" s="86"/>
      <c r="R78" s="79"/>
      <c r="S78" s="80"/>
      <c r="T78" s="80"/>
      <c r="U78" s="80"/>
      <c r="V78" s="80"/>
      <c r="W78" s="80"/>
      <c r="X78" s="81"/>
      <c r="Y78" s="81"/>
    </row>
    <row r="79" spans="1:25" s="37" customFormat="1" ht="22.5" customHeight="1" x14ac:dyDescent="0.25">
      <c r="A79" s="35">
        <v>73</v>
      </c>
      <c r="B79" s="35">
        <v>6421</v>
      </c>
      <c r="C79" s="35" t="s">
        <v>2937</v>
      </c>
      <c r="D79" s="34" t="s">
        <v>2938</v>
      </c>
      <c r="E79" s="33" t="s">
        <v>1480</v>
      </c>
      <c r="F79" s="32" t="s">
        <v>770</v>
      </c>
      <c r="G79" s="31" t="s">
        <v>2939</v>
      </c>
      <c r="H79" s="30" t="s">
        <v>804</v>
      </c>
      <c r="I79" s="29" t="s">
        <v>8</v>
      </c>
      <c r="J79" s="56" t="s">
        <v>2891</v>
      </c>
      <c r="K79" s="54" t="s">
        <v>2891</v>
      </c>
      <c r="L79" s="55" t="s">
        <v>2940</v>
      </c>
      <c r="M79" s="72">
        <v>108675</v>
      </c>
      <c r="N79" s="86"/>
      <c r="R79" s="79"/>
      <c r="S79" s="80"/>
      <c r="T79" s="80"/>
      <c r="U79" s="80"/>
      <c r="V79" s="80"/>
      <c r="W79" s="80"/>
      <c r="X79" s="81"/>
      <c r="Y79" s="81"/>
    </row>
    <row r="80" spans="1:25" s="37" customFormat="1" ht="22.5" customHeight="1" x14ac:dyDescent="0.25">
      <c r="A80" s="35">
        <v>74</v>
      </c>
      <c r="B80" s="35">
        <v>6422</v>
      </c>
      <c r="C80" s="35" t="s">
        <v>2941</v>
      </c>
      <c r="D80" s="34" t="s">
        <v>2942</v>
      </c>
      <c r="E80" s="33" t="s">
        <v>2943</v>
      </c>
      <c r="F80" s="32" t="s">
        <v>548</v>
      </c>
      <c r="G80" s="31" t="s">
        <v>781</v>
      </c>
      <c r="H80" s="30" t="s">
        <v>37</v>
      </c>
      <c r="I80" s="29" t="s">
        <v>8</v>
      </c>
      <c r="J80" s="56" t="s">
        <v>2891</v>
      </c>
      <c r="K80" s="54" t="s">
        <v>2891</v>
      </c>
      <c r="L80" s="55" t="s">
        <v>2944</v>
      </c>
      <c r="M80" s="72">
        <v>108675</v>
      </c>
      <c r="N80" s="86"/>
      <c r="R80" s="79"/>
      <c r="S80" s="80"/>
      <c r="T80" s="80"/>
      <c r="U80" s="80"/>
      <c r="V80" s="80"/>
      <c r="W80" s="80"/>
      <c r="X80" s="81"/>
      <c r="Y80" s="81"/>
    </row>
    <row r="81" spans="1:25" s="37" customFormat="1" ht="22.5" customHeight="1" x14ac:dyDescent="0.25">
      <c r="A81" s="35">
        <v>75</v>
      </c>
      <c r="B81" s="35">
        <v>6423</v>
      </c>
      <c r="C81" s="35" t="s">
        <v>2945</v>
      </c>
      <c r="D81" s="34" t="s">
        <v>2946</v>
      </c>
      <c r="E81" s="33" t="s">
        <v>2947</v>
      </c>
      <c r="F81" s="32" t="s">
        <v>2948</v>
      </c>
      <c r="G81" s="31" t="s">
        <v>364</v>
      </c>
      <c r="H81" s="30" t="s">
        <v>804</v>
      </c>
      <c r="I81" s="29" t="s">
        <v>8</v>
      </c>
      <c r="J81" s="56" t="s">
        <v>2891</v>
      </c>
      <c r="K81" s="54" t="s">
        <v>2891</v>
      </c>
      <c r="L81" s="55" t="s">
        <v>2949</v>
      </c>
      <c r="M81" s="72">
        <v>108675</v>
      </c>
      <c r="N81" s="86"/>
      <c r="R81" s="79"/>
      <c r="S81" s="80"/>
      <c r="T81" s="80"/>
      <c r="U81" s="80"/>
      <c r="V81" s="80"/>
      <c r="W81" s="80"/>
      <c r="X81" s="81"/>
      <c r="Y81" s="81"/>
    </row>
    <row r="82" spans="1:25" s="37" customFormat="1" ht="22.5" customHeight="1" x14ac:dyDescent="0.25">
      <c r="A82" s="35">
        <v>76</v>
      </c>
      <c r="B82" s="35">
        <v>6424</v>
      </c>
      <c r="C82" s="35" t="s">
        <v>2950</v>
      </c>
      <c r="D82" s="34" t="s">
        <v>2951</v>
      </c>
      <c r="E82" s="33" t="s">
        <v>2952</v>
      </c>
      <c r="F82" s="32" t="s">
        <v>2953</v>
      </c>
      <c r="G82" s="31" t="s">
        <v>2954</v>
      </c>
      <c r="H82" s="30" t="s">
        <v>613</v>
      </c>
      <c r="I82" s="29" t="s">
        <v>8</v>
      </c>
      <c r="J82" s="56" t="s">
        <v>2891</v>
      </c>
      <c r="K82" s="54" t="s">
        <v>2891</v>
      </c>
      <c r="L82" s="55" t="s">
        <v>2955</v>
      </c>
      <c r="M82" s="72">
        <v>108675</v>
      </c>
      <c r="N82" s="86"/>
      <c r="R82" s="79"/>
      <c r="S82" s="80"/>
      <c r="T82" s="80"/>
      <c r="U82" s="80"/>
      <c r="V82" s="80"/>
      <c r="W82" s="80"/>
      <c r="X82" s="81"/>
      <c r="Y82" s="81"/>
    </row>
    <row r="83" spans="1:25" s="37" customFormat="1" ht="22.5" customHeight="1" x14ac:dyDescent="0.25">
      <c r="A83" s="35">
        <v>77</v>
      </c>
      <c r="B83" s="35">
        <v>6425</v>
      </c>
      <c r="C83" s="35" t="s">
        <v>2956</v>
      </c>
      <c r="D83" s="34" t="s">
        <v>2957</v>
      </c>
      <c r="E83" s="33" t="s">
        <v>2958</v>
      </c>
      <c r="F83" s="32" t="s">
        <v>734</v>
      </c>
      <c r="G83" s="31" t="s">
        <v>978</v>
      </c>
      <c r="H83" s="30" t="s">
        <v>759</v>
      </c>
      <c r="I83" s="29" t="s">
        <v>8</v>
      </c>
      <c r="J83" s="56" t="s">
        <v>2891</v>
      </c>
      <c r="K83" s="54" t="s">
        <v>2891</v>
      </c>
      <c r="L83" s="55" t="s">
        <v>2959</v>
      </c>
      <c r="M83" s="72">
        <v>108675</v>
      </c>
      <c r="N83" s="86"/>
      <c r="R83" s="79"/>
      <c r="S83" s="80"/>
      <c r="T83" s="80"/>
      <c r="U83" s="80"/>
      <c r="V83" s="80"/>
      <c r="W83" s="80"/>
      <c r="X83" s="81"/>
      <c r="Y83" s="81"/>
    </row>
    <row r="84" spans="1:25" s="37" customFormat="1" ht="22.5" customHeight="1" x14ac:dyDescent="0.25">
      <c r="A84" s="35">
        <v>78</v>
      </c>
      <c r="B84" s="35">
        <v>6426</v>
      </c>
      <c r="C84" s="35" t="s">
        <v>2960</v>
      </c>
      <c r="D84" s="34" t="s">
        <v>2961</v>
      </c>
      <c r="E84" s="33" t="s">
        <v>2962</v>
      </c>
      <c r="F84" s="32" t="s">
        <v>1174</v>
      </c>
      <c r="G84" s="31" t="s">
        <v>1316</v>
      </c>
      <c r="H84" s="30" t="s">
        <v>1258</v>
      </c>
      <c r="I84" s="29" t="s">
        <v>8</v>
      </c>
      <c r="J84" s="56" t="s">
        <v>2891</v>
      </c>
      <c r="K84" s="54" t="s">
        <v>2891</v>
      </c>
      <c r="L84" s="55" t="s">
        <v>2963</v>
      </c>
      <c r="M84" s="72">
        <v>108675</v>
      </c>
      <c r="N84" s="86"/>
      <c r="R84" s="79"/>
      <c r="S84" s="80"/>
      <c r="T84" s="80"/>
      <c r="U84" s="80"/>
      <c r="V84" s="80"/>
      <c r="W84" s="80"/>
      <c r="X84" s="81"/>
      <c r="Y84" s="81"/>
    </row>
    <row r="85" spans="1:25" s="37" customFormat="1" ht="22.5" customHeight="1" x14ac:dyDescent="0.25">
      <c r="A85" s="35">
        <v>79</v>
      </c>
      <c r="B85" s="35">
        <v>6427</v>
      </c>
      <c r="C85" s="35" t="s">
        <v>2964</v>
      </c>
      <c r="D85" s="34" t="s">
        <v>2965</v>
      </c>
      <c r="E85" s="33" t="s">
        <v>2966</v>
      </c>
      <c r="F85" s="32" t="s">
        <v>144</v>
      </c>
      <c r="G85" s="31" t="s">
        <v>926</v>
      </c>
      <c r="H85" s="30" t="s">
        <v>270</v>
      </c>
      <c r="I85" s="29" t="s">
        <v>8</v>
      </c>
      <c r="J85" s="56" t="s">
        <v>2891</v>
      </c>
      <c r="K85" s="54" t="s">
        <v>2891</v>
      </c>
      <c r="L85" s="55" t="s">
        <v>2967</v>
      </c>
      <c r="M85" s="72">
        <v>108675</v>
      </c>
      <c r="N85" s="86"/>
      <c r="R85" s="79"/>
      <c r="S85" s="80"/>
      <c r="T85" s="80"/>
      <c r="U85" s="80"/>
      <c r="V85" s="80"/>
      <c r="W85" s="80"/>
      <c r="X85" s="81"/>
      <c r="Y85" s="81"/>
    </row>
    <row r="86" spans="1:25" s="37" customFormat="1" ht="22.5" customHeight="1" x14ac:dyDescent="0.25">
      <c r="A86" s="35">
        <v>80</v>
      </c>
      <c r="B86" s="35">
        <v>6428</v>
      </c>
      <c r="C86" s="35" t="s">
        <v>2968</v>
      </c>
      <c r="D86" s="34" t="s">
        <v>2969</v>
      </c>
      <c r="E86" s="33" t="s">
        <v>340</v>
      </c>
      <c r="F86" s="32" t="s">
        <v>921</v>
      </c>
      <c r="G86" s="31" t="s">
        <v>2970</v>
      </c>
      <c r="H86" s="30" t="s">
        <v>408</v>
      </c>
      <c r="I86" s="29" t="s">
        <v>8</v>
      </c>
      <c r="J86" s="56" t="s">
        <v>2891</v>
      </c>
      <c r="K86" s="54" t="s">
        <v>2891</v>
      </c>
      <c r="L86" s="55" t="s">
        <v>2971</v>
      </c>
      <c r="M86" s="72">
        <v>108675</v>
      </c>
      <c r="N86" s="86"/>
      <c r="R86" s="79"/>
      <c r="S86" s="80"/>
      <c r="T86" s="80"/>
      <c r="U86" s="80"/>
      <c r="V86" s="80"/>
      <c r="W86" s="80"/>
      <c r="X86" s="81"/>
      <c r="Y86" s="81"/>
    </row>
    <row r="87" spans="1:25" s="37" customFormat="1" ht="22.5" customHeight="1" x14ac:dyDescent="0.25">
      <c r="A87" s="35">
        <v>81</v>
      </c>
      <c r="B87" s="35">
        <v>6429</v>
      </c>
      <c r="C87" s="35" t="s">
        <v>2972</v>
      </c>
      <c r="D87" s="34" t="s">
        <v>2973</v>
      </c>
      <c r="E87" s="33" t="s">
        <v>997</v>
      </c>
      <c r="F87" s="32" t="s">
        <v>1011</v>
      </c>
      <c r="G87" s="31" t="s">
        <v>215</v>
      </c>
      <c r="H87" s="30" t="s">
        <v>804</v>
      </c>
      <c r="I87" s="29" t="s">
        <v>8</v>
      </c>
      <c r="J87" s="56" t="s">
        <v>2891</v>
      </c>
      <c r="K87" s="54" t="s">
        <v>2891</v>
      </c>
      <c r="L87" s="55" t="s">
        <v>2974</v>
      </c>
      <c r="M87" s="72">
        <v>108675</v>
      </c>
      <c r="N87" s="86"/>
      <c r="R87" s="79"/>
      <c r="S87" s="80"/>
      <c r="T87" s="80"/>
      <c r="U87" s="80"/>
      <c r="V87" s="80"/>
      <c r="W87" s="80"/>
      <c r="X87" s="81"/>
      <c r="Y87" s="81"/>
    </row>
    <row r="88" spans="1:25" s="37" customFormat="1" ht="22.5" customHeight="1" x14ac:dyDescent="0.25">
      <c r="A88" s="35">
        <v>82</v>
      </c>
      <c r="B88" s="35">
        <v>6430</v>
      </c>
      <c r="C88" s="35" t="s">
        <v>2975</v>
      </c>
      <c r="D88" s="34" t="s">
        <v>2976</v>
      </c>
      <c r="E88" s="33" t="s">
        <v>1344</v>
      </c>
      <c r="F88" s="32" t="s">
        <v>296</v>
      </c>
      <c r="G88" s="31" t="s">
        <v>2977</v>
      </c>
      <c r="H88" s="30" t="s">
        <v>804</v>
      </c>
      <c r="I88" s="29" t="s">
        <v>8</v>
      </c>
      <c r="J88" s="56" t="s">
        <v>2891</v>
      </c>
      <c r="K88" s="54" t="s">
        <v>2891</v>
      </c>
      <c r="L88" s="55" t="s">
        <v>2978</v>
      </c>
      <c r="M88" s="72">
        <v>108675</v>
      </c>
      <c r="N88" s="86"/>
      <c r="R88" s="79"/>
      <c r="S88" s="80"/>
      <c r="T88" s="80"/>
      <c r="U88" s="80"/>
      <c r="V88" s="80"/>
      <c r="W88" s="80"/>
      <c r="X88" s="81"/>
      <c r="Y88" s="81"/>
    </row>
    <row r="89" spans="1:25" s="37" customFormat="1" ht="22.5" customHeight="1" x14ac:dyDescent="0.25">
      <c r="A89" s="35">
        <v>83</v>
      </c>
      <c r="B89" s="35">
        <v>6431</v>
      </c>
      <c r="C89" s="35" t="s">
        <v>2979</v>
      </c>
      <c r="D89" s="34" t="s">
        <v>2980</v>
      </c>
      <c r="E89" s="33" t="s">
        <v>2981</v>
      </c>
      <c r="F89" s="32" t="s">
        <v>2953</v>
      </c>
      <c r="G89" s="31" t="s">
        <v>2982</v>
      </c>
      <c r="H89" s="30" t="s">
        <v>804</v>
      </c>
      <c r="I89" s="29" t="s">
        <v>8</v>
      </c>
      <c r="J89" s="56" t="s">
        <v>2891</v>
      </c>
      <c r="K89" s="54" t="s">
        <v>2891</v>
      </c>
      <c r="L89" s="55" t="s">
        <v>2983</v>
      </c>
      <c r="M89" s="72">
        <v>108675</v>
      </c>
      <c r="N89" s="86"/>
      <c r="R89" s="79"/>
      <c r="S89" s="80"/>
      <c r="T89" s="80"/>
      <c r="U89" s="80"/>
      <c r="V89" s="80"/>
      <c r="W89" s="80"/>
      <c r="X89" s="81"/>
      <c r="Y89" s="81"/>
    </row>
    <row r="90" spans="1:25" s="37" customFormat="1" ht="22.5" customHeight="1" x14ac:dyDescent="0.25">
      <c r="A90" s="35">
        <v>84</v>
      </c>
      <c r="B90" s="35">
        <v>6432</v>
      </c>
      <c r="C90" s="35" t="s">
        <v>2984</v>
      </c>
      <c r="D90" s="34" t="s">
        <v>2985</v>
      </c>
      <c r="E90" s="33" t="s">
        <v>72</v>
      </c>
      <c r="F90" s="32" t="s">
        <v>699</v>
      </c>
      <c r="G90" s="31" t="s">
        <v>2986</v>
      </c>
      <c r="H90" s="30" t="s">
        <v>804</v>
      </c>
      <c r="I90" s="29" t="s">
        <v>8</v>
      </c>
      <c r="J90" s="56" t="s">
        <v>2891</v>
      </c>
      <c r="K90" s="54" t="s">
        <v>2891</v>
      </c>
      <c r="L90" s="55" t="s">
        <v>2987</v>
      </c>
      <c r="M90" s="72">
        <v>108675</v>
      </c>
      <c r="N90" s="86"/>
      <c r="R90" s="79"/>
      <c r="S90" s="80"/>
      <c r="T90" s="80"/>
      <c r="U90" s="80"/>
      <c r="V90" s="80"/>
      <c r="W90" s="80"/>
      <c r="X90" s="81"/>
      <c r="Y90" s="81"/>
    </row>
    <row r="91" spans="1:25" s="37" customFormat="1" ht="22.5" customHeight="1" x14ac:dyDescent="0.25">
      <c r="A91" s="35">
        <v>85</v>
      </c>
      <c r="B91" s="35">
        <v>6433</v>
      </c>
      <c r="C91" s="35" t="s">
        <v>2988</v>
      </c>
      <c r="D91" s="34" t="s">
        <v>2989</v>
      </c>
      <c r="E91" s="33" t="s">
        <v>2990</v>
      </c>
      <c r="F91" s="32" t="s">
        <v>214</v>
      </c>
      <c r="G91" s="31" t="s">
        <v>2991</v>
      </c>
      <c r="H91" s="30" t="s">
        <v>804</v>
      </c>
      <c r="I91" s="29" t="s">
        <v>8</v>
      </c>
      <c r="J91" s="56" t="s">
        <v>2891</v>
      </c>
      <c r="K91" s="54" t="s">
        <v>2891</v>
      </c>
      <c r="L91" s="55" t="s">
        <v>2992</v>
      </c>
      <c r="M91" s="72">
        <v>108675</v>
      </c>
      <c r="N91" s="86"/>
      <c r="R91" s="79"/>
      <c r="S91" s="80"/>
      <c r="T91" s="80"/>
      <c r="U91" s="80"/>
      <c r="V91" s="80"/>
      <c r="W91" s="80"/>
      <c r="X91" s="81"/>
      <c r="Y91" s="81"/>
    </row>
    <row r="92" spans="1:25" s="37" customFormat="1" ht="22.5" customHeight="1" x14ac:dyDescent="0.25">
      <c r="A92" s="35">
        <v>86</v>
      </c>
      <c r="B92" s="35">
        <v>6434</v>
      </c>
      <c r="C92" s="35" t="s">
        <v>2993</v>
      </c>
      <c r="D92" s="34" t="s">
        <v>2994</v>
      </c>
      <c r="E92" s="33" t="s">
        <v>2995</v>
      </c>
      <c r="F92" s="32" t="s">
        <v>289</v>
      </c>
      <c r="G92" s="31" t="s">
        <v>1751</v>
      </c>
      <c r="H92" s="30" t="s">
        <v>1194</v>
      </c>
      <c r="I92" s="29" t="s">
        <v>8</v>
      </c>
      <c r="J92" s="56" t="s">
        <v>2891</v>
      </c>
      <c r="K92" s="54" t="s">
        <v>2891</v>
      </c>
      <c r="L92" s="55" t="s">
        <v>2996</v>
      </c>
      <c r="M92" s="72">
        <v>108675</v>
      </c>
      <c r="N92" s="86"/>
      <c r="R92" s="79"/>
      <c r="S92" s="80"/>
      <c r="T92" s="80"/>
      <c r="U92" s="80"/>
      <c r="V92" s="80"/>
      <c r="W92" s="80"/>
      <c r="X92" s="81"/>
      <c r="Y92" s="81"/>
    </row>
    <row r="93" spans="1:25" s="37" customFormat="1" ht="22.5" customHeight="1" x14ac:dyDescent="0.25">
      <c r="A93" s="35">
        <v>87</v>
      </c>
      <c r="B93" s="35">
        <v>6435</v>
      </c>
      <c r="C93" s="35" t="s">
        <v>2997</v>
      </c>
      <c r="D93" s="34" t="s">
        <v>2998</v>
      </c>
      <c r="E93" s="33" t="s">
        <v>328</v>
      </c>
      <c r="F93" s="32" t="s">
        <v>2999</v>
      </c>
      <c r="G93" s="31" t="s">
        <v>179</v>
      </c>
      <c r="H93" s="30" t="s">
        <v>1582</v>
      </c>
      <c r="I93" s="29" t="s">
        <v>8</v>
      </c>
      <c r="J93" s="56" t="s">
        <v>2891</v>
      </c>
      <c r="K93" s="54" t="s">
        <v>2891</v>
      </c>
      <c r="L93" s="55" t="s">
        <v>3000</v>
      </c>
      <c r="M93" s="72">
        <v>108675</v>
      </c>
      <c r="N93" s="86"/>
      <c r="R93" s="79"/>
      <c r="S93" s="80"/>
      <c r="T93" s="80"/>
      <c r="U93" s="80"/>
      <c r="V93" s="80"/>
      <c r="W93" s="80"/>
      <c r="X93" s="81"/>
      <c r="Y93" s="81"/>
    </row>
    <row r="94" spans="1:25" s="37" customFormat="1" ht="22.5" customHeight="1" x14ac:dyDescent="0.25">
      <c r="A94" s="35">
        <v>88</v>
      </c>
      <c r="B94" s="35">
        <v>6436</v>
      </c>
      <c r="C94" s="35" t="s">
        <v>3001</v>
      </c>
      <c r="D94" s="34" t="s">
        <v>3002</v>
      </c>
      <c r="E94" s="33" t="s">
        <v>3003</v>
      </c>
      <c r="F94" s="32" t="s">
        <v>675</v>
      </c>
      <c r="G94" s="31" t="s">
        <v>1720</v>
      </c>
      <c r="H94" s="30" t="s">
        <v>804</v>
      </c>
      <c r="I94" s="29" t="s">
        <v>8</v>
      </c>
      <c r="J94" s="56" t="s">
        <v>2891</v>
      </c>
      <c r="K94" s="54" t="s">
        <v>2891</v>
      </c>
      <c r="L94" s="55" t="s">
        <v>3004</v>
      </c>
      <c r="M94" s="72">
        <v>108675</v>
      </c>
      <c r="N94" s="86"/>
      <c r="R94" s="79"/>
      <c r="S94" s="80"/>
      <c r="T94" s="80"/>
      <c r="U94" s="80"/>
      <c r="V94" s="80"/>
      <c r="W94" s="80"/>
      <c r="X94" s="81"/>
      <c r="Y94" s="81"/>
    </row>
    <row r="95" spans="1:25" s="37" customFormat="1" ht="22.5" customHeight="1" x14ac:dyDescent="0.25">
      <c r="A95" s="35">
        <v>89</v>
      </c>
      <c r="B95" s="35">
        <v>6437</v>
      </c>
      <c r="C95" s="35" t="s">
        <v>3005</v>
      </c>
      <c r="D95" s="34" t="s">
        <v>3006</v>
      </c>
      <c r="E95" s="33" t="s">
        <v>3007</v>
      </c>
      <c r="F95" s="32" t="s">
        <v>233</v>
      </c>
      <c r="G95" s="31" t="s">
        <v>3008</v>
      </c>
      <c r="H95" s="30" t="s">
        <v>9</v>
      </c>
      <c r="I95" s="29" t="s">
        <v>8</v>
      </c>
      <c r="J95" s="56" t="s">
        <v>2891</v>
      </c>
      <c r="K95" s="54" t="s">
        <v>2891</v>
      </c>
      <c r="L95" s="55" t="s">
        <v>3009</v>
      </c>
      <c r="M95" s="72">
        <v>108675</v>
      </c>
      <c r="N95" s="86"/>
      <c r="R95" s="79"/>
      <c r="S95" s="80"/>
      <c r="T95" s="80"/>
      <c r="U95" s="80"/>
      <c r="V95" s="80"/>
      <c r="W95" s="80"/>
      <c r="X95" s="81"/>
      <c r="Y95" s="81"/>
    </row>
    <row r="96" spans="1:25" s="37" customFormat="1" ht="22.5" customHeight="1" x14ac:dyDescent="0.25">
      <c r="A96" s="35">
        <v>90</v>
      </c>
      <c r="B96" s="35">
        <v>6438</v>
      </c>
      <c r="C96" s="35" t="s">
        <v>3010</v>
      </c>
      <c r="D96" s="34" t="s">
        <v>3011</v>
      </c>
      <c r="E96" s="33" t="s">
        <v>3012</v>
      </c>
      <c r="F96" s="32" t="s">
        <v>573</v>
      </c>
      <c r="G96" s="31" t="s">
        <v>3013</v>
      </c>
      <c r="H96" s="30" t="s">
        <v>196</v>
      </c>
      <c r="I96" s="29" t="s">
        <v>8</v>
      </c>
      <c r="J96" s="56" t="s">
        <v>2891</v>
      </c>
      <c r="K96" s="54" t="s">
        <v>2891</v>
      </c>
      <c r="L96" s="55" t="s">
        <v>3014</v>
      </c>
      <c r="M96" s="72">
        <v>108675</v>
      </c>
      <c r="N96" s="86"/>
      <c r="R96" s="79"/>
      <c r="S96" s="80"/>
      <c r="T96" s="80"/>
      <c r="U96" s="80"/>
      <c r="V96" s="80"/>
      <c r="W96" s="80"/>
      <c r="X96" s="81"/>
      <c r="Y96" s="81"/>
    </row>
    <row r="97" spans="1:25" s="37" customFormat="1" ht="22.5" customHeight="1" x14ac:dyDescent="0.25">
      <c r="A97" s="35">
        <v>91</v>
      </c>
      <c r="B97" s="35">
        <v>6439</v>
      </c>
      <c r="C97" s="35" t="s">
        <v>3015</v>
      </c>
      <c r="D97" s="34" t="s">
        <v>3016</v>
      </c>
      <c r="E97" s="33" t="s">
        <v>2947</v>
      </c>
      <c r="F97" s="32" t="s">
        <v>3017</v>
      </c>
      <c r="G97" s="31" t="s">
        <v>304</v>
      </c>
      <c r="H97" s="30" t="s">
        <v>408</v>
      </c>
      <c r="I97" s="29" t="s">
        <v>8</v>
      </c>
      <c r="J97" s="56" t="s">
        <v>2891</v>
      </c>
      <c r="K97" s="54" t="s">
        <v>2891</v>
      </c>
      <c r="L97" s="55" t="s">
        <v>3018</v>
      </c>
      <c r="M97" s="72">
        <v>108675</v>
      </c>
      <c r="N97" s="86"/>
      <c r="R97" s="79"/>
      <c r="S97" s="80"/>
      <c r="T97" s="80"/>
      <c r="U97" s="80"/>
      <c r="V97" s="80"/>
      <c r="W97" s="80"/>
      <c r="X97" s="81"/>
      <c r="Y97" s="81"/>
    </row>
    <row r="98" spans="1:25" s="37" customFormat="1" ht="22.5" customHeight="1" x14ac:dyDescent="0.25">
      <c r="A98" s="35">
        <v>92</v>
      </c>
      <c r="B98" s="35">
        <v>6440</v>
      </c>
      <c r="C98" s="35" t="s">
        <v>3019</v>
      </c>
      <c r="D98" s="34" t="s">
        <v>3020</v>
      </c>
      <c r="E98" s="33" t="s">
        <v>1240</v>
      </c>
      <c r="F98" s="32" t="s">
        <v>675</v>
      </c>
      <c r="G98" s="31" t="s">
        <v>3021</v>
      </c>
      <c r="H98" s="30" t="s">
        <v>120</v>
      </c>
      <c r="I98" s="29" t="s">
        <v>8</v>
      </c>
      <c r="J98" s="56" t="s">
        <v>2891</v>
      </c>
      <c r="K98" s="54" t="s">
        <v>2891</v>
      </c>
      <c r="L98" s="55" t="s">
        <v>3022</v>
      </c>
      <c r="M98" s="72">
        <v>108675</v>
      </c>
      <c r="N98" s="86"/>
      <c r="R98" s="79"/>
      <c r="S98" s="80"/>
      <c r="T98" s="80"/>
      <c r="U98" s="80"/>
      <c r="V98" s="80"/>
      <c r="W98" s="80"/>
      <c r="X98" s="81"/>
      <c r="Y98" s="81"/>
    </row>
    <row r="99" spans="1:25" s="37" customFormat="1" ht="22.5" customHeight="1" x14ac:dyDescent="0.25">
      <c r="A99" s="35">
        <v>93</v>
      </c>
      <c r="B99" s="35">
        <v>6441</v>
      </c>
      <c r="C99" s="35" t="s">
        <v>3023</v>
      </c>
      <c r="D99" s="34" t="s">
        <v>3020</v>
      </c>
      <c r="E99" s="33" t="s">
        <v>1240</v>
      </c>
      <c r="F99" s="32" t="s">
        <v>675</v>
      </c>
      <c r="G99" s="31" t="s">
        <v>3021</v>
      </c>
      <c r="H99" s="30" t="s">
        <v>120</v>
      </c>
      <c r="I99" s="29" t="s">
        <v>8</v>
      </c>
      <c r="J99" s="56" t="s">
        <v>2891</v>
      </c>
      <c r="K99" s="54" t="s">
        <v>2891</v>
      </c>
      <c r="L99" s="55" t="s">
        <v>3024</v>
      </c>
      <c r="M99" s="72">
        <v>1750000</v>
      </c>
      <c r="N99" s="86"/>
      <c r="R99" s="79"/>
      <c r="S99" s="80"/>
      <c r="T99" s="80"/>
      <c r="U99" s="80"/>
      <c r="V99" s="80"/>
      <c r="W99" s="80"/>
      <c r="X99" s="81"/>
      <c r="Y99" s="81"/>
    </row>
    <row r="100" spans="1:25" s="37" customFormat="1" ht="22.5" customHeight="1" x14ac:dyDescent="0.25">
      <c r="A100" s="35">
        <v>94</v>
      </c>
      <c r="B100" s="35">
        <v>6442</v>
      </c>
      <c r="C100" s="35" t="s">
        <v>3025</v>
      </c>
      <c r="D100" s="34" t="s">
        <v>3026</v>
      </c>
      <c r="E100" s="33" t="s">
        <v>518</v>
      </c>
      <c r="F100" s="32" t="s">
        <v>3027</v>
      </c>
      <c r="G100" s="31" t="s">
        <v>2118</v>
      </c>
      <c r="H100" s="30" t="s">
        <v>21</v>
      </c>
      <c r="I100" s="29" t="s">
        <v>8</v>
      </c>
      <c r="J100" s="56" t="s">
        <v>2891</v>
      </c>
      <c r="K100" s="54" t="s">
        <v>2891</v>
      </c>
      <c r="L100" s="55" t="s">
        <v>3028</v>
      </c>
      <c r="M100" s="72">
        <v>108675</v>
      </c>
      <c r="N100" s="86"/>
      <c r="R100" s="79"/>
      <c r="S100" s="80"/>
      <c r="T100" s="80"/>
      <c r="U100" s="80"/>
      <c r="V100" s="80"/>
      <c r="W100" s="80"/>
      <c r="X100" s="81"/>
      <c r="Y100" s="81"/>
    </row>
    <row r="101" spans="1:25" s="37" customFormat="1" ht="22.5" customHeight="1" x14ac:dyDescent="0.25">
      <c r="A101" s="35">
        <v>95</v>
      </c>
      <c r="B101" s="35">
        <v>6443</v>
      </c>
      <c r="C101" s="35" t="s">
        <v>3029</v>
      </c>
      <c r="D101" s="34" t="s">
        <v>3006</v>
      </c>
      <c r="E101" s="33" t="s">
        <v>3007</v>
      </c>
      <c r="F101" s="32" t="s">
        <v>233</v>
      </c>
      <c r="G101" s="31" t="s">
        <v>3008</v>
      </c>
      <c r="H101" s="30" t="s">
        <v>9</v>
      </c>
      <c r="I101" s="29" t="s">
        <v>8</v>
      </c>
      <c r="J101" s="56" t="s">
        <v>2891</v>
      </c>
      <c r="K101" s="54" t="s">
        <v>2891</v>
      </c>
      <c r="L101" s="55" t="s">
        <v>99</v>
      </c>
      <c r="M101" s="72">
        <v>1750000</v>
      </c>
      <c r="N101" s="86"/>
      <c r="R101" s="79"/>
      <c r="S101" s="80"/>
      <c r="T101" s="80"/>
      <c r="U101" s="80"/>
      <c r="V101" s="80"/>
      <c r="W101" s="80"/>
      <c r="X101" s="81"/>
      <c r="Y101" s="81"/>
    </row>
    <row r="102" spans="1:25" s="37" customFormat="1" ht="22.5" customHeight="1" x14ac:dyDescent="0.25">
      <c r="A102" s="35">
        <v>96</v>
      </c>
      <c r="B102" s="35">
        <v>6444</v>
      </c>
      <c r="C102" s="35" t="s">
        <v>3030</v>
      </c>
      <c r="D102" s="34" t="s">
        <v>94</v>
      </c>
      <c r="E102" s="33" t="s">
        <v>95</v>
      </c>
      <c r="F102" s="32" t="s">
        <v>96</v>
      </c>
      <c r="G102" s="31" t="s">
        <v>97</v>
      </c>
      <c r="H102" s="30" t="s">
        <v>21</v>
      </c>
      <c r="I102" s="29" t="s">
        <v>8</v>
      </c>
      <c r="J102" s="56" t="s">
        <v>2891</v>
      </c>
      <c r="K102" s="54" t="s">
        <v>2891</v>
      </c>
      <c r="L102" s="55" t="s">
        <v>3031</v>
      </c>
      <c r="M102" s="72">
        <v>108675</v>
      </c>
      <c r="N102" s="86"/>
      <c r="R102" s="79"/>
      <c r="S102" s="80"/>
      <c r="T102" s="80"/>
      <c r="U102" s="80"/>
      <c r="V102" s="80"/>
      <c r="W102" s="80"/>
      <c r="X102" s="81"/>
      <c r="Y102" s="81"/>
    </row>
    <row r="103" spans="1:25" s="37" customFormat="1" ht="22.5" customHeight="1" x14ac:dyDescent="0.25">
      <c r="A103" s="35">
        <v>97</v>
      </c>
      <c r="B103" s="35">
        <v>6445</v>
      </c>
      <c r="C103" s="35" t="s">
        <v>3032</v>
      </c>
      <c r="D103" s="34" t="s">
        <v>3033</v>
      </c>
      <c r="E103" s="33" t="s">
        <v>930</v>
      </c>
      <c r="F103" s="32" t="s">
        <v>108</v>
      </c>
      <c r="G103" s="31" t="s">
        <v>3034</v>
      </c>
      <c r="H103" s="30" t="s">
        <v>1046</v>
      </c>
      <c r="I103" s="29" t="s">
        <v>8</v>
      </c>
      <c r="J103" s="56" t="s">
        <v>2891</v>
      </c>
      <c r="K103" s="54" t="s">
        <v>2891</v>
      </c>
      <c r="L103" s="55" t="s">
        <v>3035</v>
      </c>
      <c r="M103" s="72">
        <v>108675</v>
      </c>
      <c r="N103" s="86"/>
      <c r="R103" s="79"/>
      <c r="S103" s="80"/>
      <c r="T103" s="80"/>
      <c r="U103" s="80"/>
      <c r="V103" s="80"/>
      <c r="W103" s="80"/>
      <c r="X103" s="81"/>
      <c r="Y103" s="81"/>
    </row>
    <row r="104" spans="1:25" s="37" customFormat="1" ht="22.5" customHeight="1" x14ac:dyDescent="0.25">
      <c r="A104" s="35">
        <v>98</v>
      </c>
      <c r="B104" s="35">
        <v>6446</v>
      </c>
      <c r="C104" s="35" t="s">
        <v>3036</v>
      </c>
      <c r="D104" s="34" t="s">
        <v>3037</v>
      </c>
      <c r="E104" s="33" t="s">
        <v>3038</v>
      </c>
      <c r="F104" s="32" t="s">
        <v>2237</v>
      </c>
      <c r="G104" s="31" t="s">
        <v>3039</v>
      </c>
      <c r="H104" s="30" t="s">
        <v>408</v>
      </c>
      <c r="I104" s="29" t="s">
        <v>8</v>
      </c>
      <c r="J104" s="56" t="s">
        <v>2891</v>
      </c>
      <c r="K104" s="54" t="s">
        <v>2891</v>
      </c>
      <c r="L104" s="55" t="s">
        <v>3040</v>
      </c>
      <c r="M104" s="72">
        <v>108675</v>
      </c>
      <c r="N104" s="86"/>
      <c r="R104" s="79"/>
      <c r="S104" s="80"/>
      <c r="T104" s="80"/>
      <c r="U104" s="80"/>
      <c r="V104" s="80"/>
      <c r="W104" s="80"/>
      <c r="X104" s="81"/>
      <c r="Y104" s="81"/>
    </row>
    <row r="105" spans="1:25" s="37" customFormat="1" ht="22.5" customHeight="1" x14ac:dyDescent="0.25">
      <c r="A105" s="35">
        <v>99</v>
      </c>
      <c r="B105" s="35">
        <v>6447</v>
      </c>
      <c r="C105" s="35" t="s">
        <v>3041</v>
      </c>
      <c r="D105" s="34" t="s">
        <v>3042</v>
      </c>
      <c r="E105" s="33" t="s">
        <v>3043</v>
      </c>
      <c r="F105" s="32" t="s">
        <v>624</v>
      </c>
      <c r="G105" s="31" t="s">
        <v>1482</v>
      </c>
      <c r="H105" s="30" t="s">
        <v>408</v>
      </c>
      <c r="I105" s="29" t="s">
        <v>8</v>
      </c>
      <c r="J105" s="56" t="s">
        <v>2891</v>
      </c>
      <c r="K105" s="54" t="s">
        <v>2891</v>
      </c>
      <c r="L105" s="55" t="s">
        <v>3044</v>
      </c>
      <c r="M105" s="72">
        <v>108675</v>
      </c>
      <c r="N105" s="86"/>
      <c r="R105" s="79"/>
      <c r="S105" s="80"/>
      <c r="T105" s="80"/>
      <c r="U105" s="80"/>
      <c r="V105" s="80"/>
      <c r="W105" s="80"/>
      <c r="X105" s="81"/>
      <c r="Y105" s="81"/>
    </row>
    <row r="106" spans="1:25" s="37" customFormat="1" ht="22.5" customHeight="1" x14ac:dyDescent="0.25">
      <c r="A106" s="35">
        <v>100</v>
      </c>
      <c r="B106" s="35">
        <v>6448</v>
      </c>
      <c r="C106" s="35" t="s">
        <v>3045</v>
      </c>
      <c r="D106" s="34" t="s">
        <v>3046</v>
      </c>
      <c r="E106" s="33" t="s">
        <v>1826</v>
      </c>
      <c r="F106" s="32" t="s">
        <v>770</v>
      </c>
      <c r="G106" s="31" t="s">
        <v>3047</v>
      </c>
      <c r="H106" s="30" t="s">
        <v>753</v>
      </c>
      <c r="I106" s="29" t="s">
        <v>8</v>
      </c>
      <c r="J106" s="56" t="s">
        <v>2891</v>
      </c>
      <c r="K106" s="54" t="s">
        <v>2891</v>
      </c>
      <c r="L106" s="55" t="s">
        <v>3048</v>
      </c>
      <c r="M106" s="72">
        <v>108675</v>
      </c>
      <c r="N106" s="86"/>
      <c r="R106" s="79"/>
      <c r="S106" s="80"/>
      <c r="T106" s="80"/>
      <c r="U106" s="80"/>
      <c r="V106" s="80"/>
      <c r="W106" s="80"/>
      <c r="X106" s="81"/>
      <c r="Y106" s="81"/>
    </row>
    <row r="107" spans="1:25" s="37" customFormat="1" ht="22.5" customHeight="1" x14ac:dyDescent="0.25">
      <c r="A107" s="35">
        <v>101</v>
      </c>
      <c r="B107" s="35">
        <v>6449</v>
      </c>
      <c r="C107" s="35" t="s">
        <v>3049</v>
      </c>
      <c r="D107" s="34" t="s">
        <v>3050</v>
      </c>
      <c r="E107" s="33" t="s">
        <v>2316</v>
      </c>
      <c r="F107" s="32" t="s">
        <v>3051</v>
      </c>
      <c r="G107" s="31" t="s">
        <v>2040</v>
      </c>
      <c r="H107" s="30" t="s">
        <v>216</v>
      </c>
      <c r="I107" s="29" t="s">
        <v>8</v>
      </c>
      <c r="J107" s="56" t="s">
        <v>2891</v>
      </c>
      <c r="K107" s="54" t="s">
        <v>2891</v>
      </c>
      <c r="L107" s="55" t="s">
        <v>3052</v>
      </c>
      <c r="M107" s="72">
        <v>108675</v>
      </c>
      <c r="N107" s="86"/>
      <c r="R107" s="79"/>
      <c r="S107" s="80"/>
      <c r="T107" s="80"/>
      <c r="U107" s="80"/>
      <c r="V107" s="80"/>
      <c r="W107" s="80"/>
      <c r="X107" s="81"/>
      <c r="Y107" s="81"/>
    </row>
    <row r="108" spans="1:25" s="37" customFormat="1" ht="22.5" customHeight="1" x14ac:dyDescent="0.25">
      <c r="A108" s="35">
        <v>102</v>
      </c>
      <c r="B108" s="35">
        <v>6450</v>
      </c>
      <c r="C108" s="35" t="s">
        <v>3053</v>
      </c>
      <c r="D108" s="34" t="s">
        <v>3054</v>
      </c>
      <c r="E108" s="33" t="s">
        <v>3055</v>
      </c>
      <c r="F108" s="32" t="s">
        <v>137</v>
      </c>
      <c r="G108" s="31" t="s">
        <v>3056</v>
      </c>
      <c r="H108" s="30" t="s">
        <v>753</v>
      </c>
      <c r="I108" s="29" t="s">
        <v>8</v>
      </c>
      <c r="J108" s="56" t="s">
        <v>2891</v>
      </c>
      <c r="K108" s="54" t="s">
        <v>2891</v>
      </c>
      <c r="L108" s="55" t="s">
        <v>3057</v>
      </c>
      <c r="M108" s="72">
        <v>108675</v>
      </c>
      <c r="N108" s="86"/>
      <c r="R108" s="79"/>
      <c r="S108" s="80"/>
      <c r="T108" s="80"/>
      <c r="U108" s="80"/>
      <c r="V108" s="80"/>
      <c r="W108" s="80"/>
      <c r="X108" s="81"/>
      <c r="Y108" s="81"/>
    </row>
    <row r="109" spans="1:25" s="37" customFormat="1" ht="22.5" customHeight="1" x14ac:dyDescent="0.25">
      <c r="A109" s="35">
        <v>103</v>
      </c>
      <c r="B109" s="35">
        <v>6451</v>
      </c>
      <c r="C109" s="35" t="s">
        <v>3058</v>
      </c>
      <c r="D109" s="34" t="s">
        <v>3059</v>
      </c>
      <c r="E109" s="33" t="s">
        <v>3060</v>
      </c>
      <c r="F109" s="32" t="s">
        <v>3061</v>
      </c>
      <c r="G109" s="31" t="s">
        <v>3062</v>
      </c>
      <c r="H109" s="30" t="s">
        <v>1194</v>
      </c>
      <c r="I109" s="29" t="s">
        <v>8</v>
      </c>
      <c r="J109" s="56" t="s">
        <v>2891</v>
      </c>
      <c r="K109" s="54" t="s">
        <v>2891</v>
      </c>
      <c r="L109" s="55" t="s">
        <v>3063</v>
      </c>
      <c r="M109" s="72">
        <v>108675</v>
      </c>
      <c r="N109" s="86"/>
      <c r="R109" s="79"/>
      <c r="S109" s="80"/>
      <c r="T109" s="80"/>
      <c r="U109" s="80"/>
      <c r="V109" s="80"/>
      <c r="W109" s="80"/>
      <c r="X109" s="81"/>
      <c r="Y109" s="81"/>
    </row>
    <row r="110" spans="1:25" s="37" customFormat="1" ht="22.5" customHeight="1" x14ac:dyDescent="0.25">
      <c r="A110" s="35">
        <v>104</v>
      </c>
      <c r="B110" s="35">
        <v>6452</v>
      </c>
      <c r="C110" s="35" t="s">
        <v>3064</v>
      </c>
      <c r="D110" s="34" t="s">
        <v>3065</v>
      </c>
      <c r="E110" s="33" t="s">
        <v>3066</v>
      </c>
      <c r="F110" s="32" t="s">
        <v>3067</v>
      </c>
      <c r="G110" s="31" t="s">
        <v>3068</v>
      </c>
      <c r="H110" s="30" t="s">
        <v>1202</v>
      </c>
      <c r="I110" s="29" t="s">
        <v>8</v>
      </c>
      <c r="J110" s="56" t="s">
        <v>2891</v>
      </c>
      <c r="K110" s="54" t="s">
        <v>2891</v>
      </c>
      <c r="L110" s="55" t="s">
        <v>3069</v>
      </c>
      <c r="M110" s="72">
        <v>108675</v>
      </c>
      <c r="N110" s="86"/>
      <c r="R110" s="79"/>
      <c r="S110" s="80"/>
      <c r="T110" s="80"/>
      <c r="U110" s="80"/>
      <c r="V110" s="80"/>
      <c r="W110" s="80"/>
      <c r="X110" s="81"/>
      <c r="Y110" s="81"/>
    </row>
    <row r="111" spans="1:25" s="37" customFormat="1" ht="22.5" customHeight="1" x14ac:dyDescent="0.25">
      <c r="A111" s="35">
        <v>105</v>
      </c>
      <c r="B111" s="35">
        <v>6453</v>
      </c>
      <c r="C111" s="35" t="s">
        <v>3070</v>
      </c>
      <c r="D111" s="34" t="s">
        <v>3071</v>
      </c>
      <c r="E111" s="33" t="s">
        <v>3072</v>
      </c>
      <c r="F111" s="32" t="s">
        <v>1653</v>
      </c>
      <c r="G111" s="31" t="s">
        <v>3073</v>
      </c>
      <c r="H111" s="30" t="s">
        <v>216</v>
      </c>
      <c r="I111" s="29" t="s">
        <v>8</v>
      </c>
      <c r="J111" s="56" t="s">
        <v>2891</v>
      </c>
      <c r="K111" s="54" t="s">
        <v>2891</v>
      </c>
      <c r="L111" s="55" t="s">
        <v>3074</v>
      </c>
      <c r="M111" s="72">
        <v>108675</v>
      </c>
      <c r="N111" s="86"/>
      <c r="R111" s="79"/>
      <c r="S111" s="80"/>
      <c r="T111" s="80"/>
      <c r="U111" s="80"/>
      <c r="V111" s="80"/>
      <c r="W111" s="80"/>
      <c r="X111" s="81"/>
      <c r="Y111" s="81"/>
    </row>
    <row r="112" spans="1:25" s="37" customFormat="1" ht="22.5" customHeight="1" x14ac:dyDescent="0.25">
      <c r="A112" s="35">
        <v>106</v>
      </c>
      <c r="B112" s="35">
        <v>6454</v>
      </c>
      <c r="C112" s="35" t="s">
        <v>3075</v>
      </c>
      <c r="D112" s="34" t="s">
        <v>3076</v>
      </c>
      <c r="E112" s="33" t="s">
        <v>3077</v>
      </c>
      <c r="F112" s="32" t="s">
        <v>3078</v>
      </c>
      <c r="G112" s="31" t="s">
        <v>2297</v>
      </c>
      <c r="H112" s="30" t="s">
        <v>9</v>
      </c>
      <c r="I112" s="29" t="s">
        <v>8</v>
      </c>
      <c r="J112" s="56" t="s">
        <v>2891</v>
      </c>
      <c r="K112" s="54" t="s">
        <v>2891</v>
      </c>
      <c r="L112" s="55" t="s">
        <v>3079</v>
      </c>
      <c r="M112" s="72">
        <v>108675</v>
      </c>
      <c r="N112" s="86"/>
      <c r="R112" s="79"/>
      <c r="S112" s="80"/>
      <c r="T112" s="80"/>
      <c r="U112" s="80"/>
      <c r="V112" s="80"/>
      <c r="W112" s="80"/>
      <c r="X112" s="81"/>
      <c r="Y112" s="81"/>
    </row>
    <row r="113" spans="1:25" s="37" customFormat="1" ht="22.5" customHeight="1" x14ac:dyDescent="0.25">
      <c r="A113" s="35">
        <v>107</v>
      </c>
      <c r="B113" s="35">
        <v>6455</v>
      </c>
      <c r="C113" s="35" t="s">
        <v>3080</v>
      </c>
      <c r="D113" s="34" t="s">
        <v>3081</v>
      </c>
      <c r="E113" s="33" t="s">
        <v>1122</v>
      </c>
      <c r="F113" s="32" t="s">
        <v>108</v>
      </c>
      <c r="G113" s="31" t="s">
        <v>2365</v>
      </c>
      <c r="H113" s="30" t="s">
        <v>270</v>
      </c>
      <c r="I113" s="29" t="s">
        <v>8</v>
      </c>
      <c r="J113" s="56" t="s">
        <v>2891</v>
      </c>
      <c r="K113" s="54" t="s">
        <v>2891</v>
      </c>
      <c r="L113" s="55" t="s">
        <v>3082</v>
      </c>
      <c r="M113" s="72">
        <v>108675</v>
      </c>
      <c r="N113" s="86"/>
      <c r="R113" s="79"/>
      <c r="S113" s="80"/>
      <c r="T113" s="80"/>
      <c r="U113" s="80"/>
      <c r="V113" s="80"/>
      <c r="W113" s="80"/>
      <c r="X113" s="81"/>
      <c r="Y113" s="81"/>
    </row>
    <row r="114" spans="1:25" s="37" customFormat="1" ht="22.5" customHeight="1" x14ac:dyDescent="0.25">
      <c r="A114" s="35">
        <v>108</v>
      </c>
      <c r="B114" s="35">
        <v>6456</v>
      </c>
      <c r="C114" s="35" t="s">
        <v>3083</v>
      </c>
      <c r="D114" s="34" t="s">
        <v>3084</v>
      </c>
      <c r="E114" s="33" t="s">
        <v>1684</v>
      </c>
      <c r="F114" s="32" t="s">
        <v>178</v>
      </c>
      <c r="G114" s="31" t="s">
        <v>3085</v>
      </c>
      <c r="H114" s="30" t="s">
        <v>270</v>
      </c>
      <c r="I114" s="29" t="s">
        <v>8</v>
      </c>
      <c r="J114" s="56" t="s">
        <v>2891</v>
      </c>
      <c r="K114" s="54" t="s">
        <v>2891</v>
      </c>
      <c r="L114" s="55" t="s">
        <v>3086</v>
      </c>
      <c r="M114" s="72">
        <v>108675</v>
      </c>
      <c r="N114" s="86"/>
      <c r="R114" s="79"/>
      <c r="S114" s="80"/>
      <c r="T114" s="80"/>
      <c r="U114" s="80"/>
      <c r="V114" s="80"/>
      <c r="W114" s="80"/>
      <c r="X114" s="81"/>
      <c r="Y114" s="81"/>
    </row>
    <row r="115" spans="1:25" s="37" customFormat="1" ht="22.5" customHeight="1" x14ac:dyDescent="0.25">
      <c r="A115" s="35">
        <v>109</v>
      </c>
      <c r="B115" s="35">
        <v>6457</v>
      </c>
      <c r="C115" s="35" t="s">
        <v>3087</v>
      </c>
      <c r="D115" s="34" t="s">
        <v>3088</v>
      </c>
      <c r="E115" s="33" t="s">
        <v>3089</v>
      </c>
      <c r="F115" s="32" t="s">
        <v>3090</v>
      </c>
      <c r="G115" s="31" t="s">
        <v>3091</v>
      </c>
      <c r="H115" s="30" t="s">
        <v>270</v>
      </c>
      <c r="I115" s="29" t="s">
        <v>8</v>
      </c>
      <c r="J115" s="56" t="s">
        <v>2891</v>
      </c>
      <c r="K115" s="54" t="s">
        <v>2891</v>
      </c>
      <c r="L115" s="55" t="s">
        <v>3092</v>
      </c>
      <c r="M115" s="72">
        <v>108675</v>
      </c>
      <c r="N115" s="86"/>
      <c r="R115" s="79"/>
      <c r="S115" s="80"/>
      <c r="T115" s="80"/>
      <c r="U115" s="80"/>
      <c r="V115" s="80"/>
      <c r="W115" s="80"/>
      <c r="X115" s="81"/>
      <c r="Y115" s="81"/>
    </row>
    <row r="116" spans="1:25" s="37" customFormat="1" ht="22.5" customHeight="1" x14ac:dyDescent="0.25">
      <c r="A116" s="35">
        <v>110</v>
      </c>
      <c r="B116" s="35">
        <v>6458</v>
      </c>
      <c r="C116" s="35" t="s">
        <v>3093</v>
      </c>
      <c r="D116" s="34" t="s">
        <v>3094</v>
      </c>
      <c r="E116" s="33" t="s">
        <v>3095</v>
      </c>
      <c r="F116" s="32" t="s">
        <v>268</v>
      </c>
      <c r="G116" s="31" t="s">
        <v>3096</v>
      </c>
      <c r="H116" s="30" t="s">
        <v>270</v>
      </c>
      <c r="I116" s="29" t="s">
        <v>8</v>
      </c>
      <c r="J116" s="56" t="s">
        <v>2891</v>
      </c>
      <c r="K116" s="54" t="s">
        <v>2891</v>
      </c>
      <c r="L116" s="55" t="s">
        <v>3097</v>
      </c>
      <c r="M116" s="72">
        <v>108675</v>
      </c>
      <c r="N116" s="86"/>
      <c r="R116" s="79"/>
      <c r="S116" s="80"/>
      <c r="T116" s="80"/>
      <c r="U116" s="80"/>
      <c r="V116" s="80"/>
      <c r="W116" s="80"/>
      <c r="X116" s="81"/>
      <c r="Y116" s="81"/>
    </row>
    <row r="117" spans="1:25" s="37" customFormat="1" ht="22.5" customHeight="1" x14ac:dyDescent="0.25">
      <c r="A117" s="35">
        <v>111</v>
      </c>
      <c r="B117" s="35">
        <v>6459</v>
      </c>
      <c r="C117" s="35" t="s">
        <v>3098</v>
      </c>
      <c r="D117" s="34" t="s">
        <v>3099</v>
      </c>
      <c r="E117" s="33" t="s">
        <v>1192</v>
      </c>
      <c r="F117" s="32" t="s">
        <v>1671</v>
      </c>
      <c r="G117" s="31" t="s">
        <v>3100</v>
      </c>
      <c r="H117" s="30" t="s">
        <v>270</v>
      </c>
      <c r="I117" s="29" t="s">
        <v>8</v>
      </c>
      <c r="J117" s="56" t="s">
        <v>2891</v>
      </c>
      <c r="K117" s="54" t="s">
        <v>2891</v>
      </c>
      <c r="L117" s="55" t="s">
        <v>3101</v>
      </c>
      <c r="M117" s="72">
        <v>108675</v>
      </c>
      <c r="N117" s="86"/>
      <c r="R117" s="79"/>
      <c r="S117" s="80"/>
      <c r="T117" s="80"/>
      <c r="U117" s="80"/>
      <c r="V117" s="80"/>
      <c r="W117" s="80"/>
      <c r="X117" s="81"/>
      <c r="Y117" s="81"/>
    </row>
    <row r="118" spans="1:25" s="37" customFormat="1" ht="22.5" customHeight="1" x14ac:dyDescent="0.25">
      <c r="A118" s="35">
        <v>112</v>
      </c>
      <c r="B118" s="35">
        <v>6460</v>
      </c>
      <c r="C118" s="35" t="s">
        <v>3102</v>
      </c>
      <c r="D118" s="34" t="s">
        <v>3103</v>
      </c>
      <c r="E118" s="33" t="s">
        <v>150</v>
      </c>
      <c r="F118" s="32" t="s">
        <v>675</v>
      </c>
      <c r="G118" s="31" t="s">
        <v>574</v>
      </c>
      <c r="H118" s="30" t="s">
        <v>1013</v>
      </c>
      <c r="I118" s="29" t="s">
        <v>8</v>
      </c>
      <c r="J118" s="56" t="s">
        <v>2891</v>
      </c>
      <c r="K118" s="54" t="s">
        <v>2891</v>
      </c>
      <c r="L118" s="55" t="s">
        <v>3104</v>
      </c>
      <c r="M118" s="72">
        <v>108675</v>
      </c>
      <c r="N118" s="86"/>
      <c r="R118" s="79"/>
      <c r="S118" s="80"/>
      <c r="T118" s="80"/>
      <c r="U118" s="80"/>
      <c r="V118" s="80"/>
      <c r="W118" s="80"/>
      <c r="X118" s="81"/>
      <c r="Y118" s="81"/>
    </row>
    <row r="119" spans="1:25" s="37" customFormat="1" ht="22.5" customHeight="1" x14ac:dyDescent="0.25">
      <c r="A119" s="35">
        <v>113</v>
      </c>
      <c r="B119" s="35">
        <v>6461</v>
      </c>
      <c r="C119" s="35" t="s">
        <v>3105</v>
      </c>
      <c r="D119" s="34" t="s">
        <v>3106</v>
      </c>
      <c r="E119" s="33" t="s">
        <v>901</v>
      </c>
      <c r="F119" s="32" t="s">
        <v>316</v>
      </c>
      <c r="G119" s="31" t="s">
        <v>3107</v>
      </c>
      <c r="H119" s="30" t="s">
        <v>1013</v>
      </c>
      <c r="I119" s="29" t="s">
        <v>8</v>
      </c>
      <c r="J119" s="56" t="s">
        <v>2891</v>
      </c>
      <c r="K119" s="54" t="s">
        <v>2891</v>
      </c>
      <c r="L119" s="55" t="s">
        <v>3108</v>
      </c>
      <c r="M119" s="72">
        <v>108675</v>
      </c>
      <c r="N119" s="86"/>
      <c r="R119" s="79"/>
      <c r="S119" s="80"/>
      <c r="T119" s="80"/>
      <c r="U119" s="80"/>
      <c r="V119" s="80"/>
      <c r="W119" s="80"/>
      <c r="X119" s="81"/>
      <c r="Y119" s="81"/>
    </row>
    <row r="120" spans="1:25" s="37" customFormat="1" ht="22.5" customHeight="1" x14ac:dyDescent="0.25">
      <c r="A120" s="35">
        <v>114</v>
      </c>
      <c r="B120" s="35">
        <v>6462</v>
      </c>
      <c r="C120" s="35" t="s">
        <v>3109</v>
      </c>
      <c r="D120" s="34" t="s">
        <v>3110</v>
      </c>
      <c r="E120" s="33" t="s">
        <v>3111</v>
      </c>
      <c r="F120" s="32" t="s">
        <v>513</v>
      </c>
      <c r="G120" s="31" t="s">
        <v>1654</v>
      </c>
      <c r="H120" s="30" t="s">
        <v>593</v>
      </c>
      <c r="I120" s="29" t="s">
        <v>8</v>
      </c>
      <c r="J120" s="56" t="s">
        <v>2891</v>
      </c>
      <c r="K120" s="54" t="s">
        <v>2891</v>
      </c>
      <c r="L120" s="55" t="s">
        <v>3112</v>
      </c>
      <c r="M120" s="72">
        <v>108675</v>
      </c>
      <c r="N120" s="86"/>
      <c r="R120" s="79"/>
      <c r="S120" s="80"/>
      <c r="T120" s="80"/>
      <c r="U120" s="80"/>
      <c r="V120" s="80"/>
      <c r="W120" s="80"/>
      <c r="X120" s="81"/>
      <c r="Y120" s="81"/>
    </row>
    <row r="121" spans="1:25" s="37" customFormat="1" ht="22.5" customHeight="1" x14ac:dyDescent="0.25">
      <c r="A121" s="35">
        <v>115</v>
      </c>
      <c r="B121" s="35">
        <v>6463</v>
      </c>
      <c r="C121" s="35" t="s">
        <v>3113</v>
      </c>
      <c r="D121" s="34" t="s">
        <v>3114</v>
      </c>
      <c r="E121" s="33" t="s">
        <v>2346</v>
      </c>
      <c r="F121" s="32" t="s">
        <v>3115</v>
      </c>
      <c r="G121" s="31" t="s">
        <v>3116</v>
      </c>
      <c r="H121" s="30" t="s">
        <v>964</v>
      </c>
      <c r="I121" s="29" t="s">
        <v>8</v>
      </c>
      <c r="J121" s="56" t="s">
        <v>2891</v>
      </c>
      <c r="K121" s="54" t="s">
        <v>2891</v>
      </c>
      <c r="L121" s="55" t="s">
        <v>3117</v>
      </c>
      <c r="M121" s="72">
        <v>108675</v>
      </c>
      <c r="N121" s="86"/>
      <c r="R121" s="79"/>
      <c r="S121" s="80"/>
      <c r="T121" s="80"/>
      <c r="U121" s="80"/>
      <c r="V121" s="80"/>
      <c r="W121" s="80"/>
      <c r="X121" s="81"/>
      <c r="Y121" s="81"/>
    </row>
    <row r="122" spans="1:25" s="37" customFormat="1" ht="22.5" customHeight="1" x14ac:dyDescent="0.25">
      <c r="A122" s="35">
        <v>116</v>
      </c>
      <c r="B122" s="35">
        <v>6464</v>
      </c>
      <c r="C122" s="35" t="s">
        <v>3118</v>
      </c>
      <c r="D122" s="34" t="s">
        <v>3119</v>
      </c>
      <c r="E122" s="33" t="s">
        <v>3120</v>
      </c>
      <c r="F122" s="32" t="s">
        <v>2459</v>
      </c>
      <c r="G122" s="31" t="s">
        <v>3121</v>
      </c>
      <c r="H122" s="30" t="s">
        <v>1013</v>
      </c>
      <c r="I122" s="29" t="s">
        <v>8</v>
      </c>
      <c r="J122" s="56" t="s">
        <v>2891</v>
      </c>
      <c r="K122" s="54" t="s">
        <v>2891</v>
      </c>
      <c r="L122" s="55" t="s">
        <v>3122</v>
      </c>
      <c r="M122" s="72">
        <v>108675</v>
      </c>
      <c r="N122" s="86"/>
      <c r="R122" s="79"/>
      <c r="S122" s="80"/>
      <c r="T122" s="80"/>
      <c r="U122" s="80"/>
      <c r="V122" s="80"/>
      <c r="W122" s="80"/>
      <c r="X122" s="81"/>
      <c r="Y122" s="81"/>
    </row>
    <row r="123" spans="1:25" s="37" customFormat="1" ht="22.5" customHeight="1" x14ac:dyDescent="0.25">
      <c r="A123" s="35">
        <v>117</v>
      </c>
      <c r="B123" s="35">
        <v>6465</v>
      </c>
      <c r="C123" s="35" t="s">
        <v>3123</v>
      </c>
      <c r="D123" s="34" t="s">
        <v>3124</v>
      </c>
      <c r="E123" s="33" t="s">
        <v>315</v>
      </c>
      <c r="F123" s="32" t="s">
        <v>3125</v>
      </c>
      <c r="G123" s="31" t="s">
        <v>3126</v>
      </c>
      <c r="H123" s="30" t="s">
        <v>408</v>
      </c>
      <c r="I123" s="29" t="s">
        <v>8</v>
      </c>
      <c r="J123" s="56" t="s">
        <v>2891</v>
      </c>
      <c r="K123" s="54" t="s">
        <v>2891</v>
      </c>
      <c r="L123" s="55" t="s">
        <v>3127</v>
      </c>
      <c r="M123" s="72">
        <v>108675</v>
      </c>
      <c r="N123" s="86"/>
      <c r="R123" s="79"/>
      <c r="S123" s="80"/>
      <c r="T123" s="80"/>
      <c r="U123" s="80"/>
      <c r="V123" s="80"/>
      <c r="W123" s="80"/>
      <c r="X123" s="81"/>
      <c r="Y123" s="81"/>
    </row>
    <row r="124" spans="1:25" s="37" customFormat="1" ht="22.5" customHeight="1" x14ac:dyDescent="0.25">
      <c r="A124" s="35">
        <v>118</v>
      </c>
      <c r="B124" s="35">
        <v>6466</v>
      </c>
      <c r="C124" s="35" t="s">
        <v>3128</v>
      </c>
      <c r="D124" s="34" t="s">
        <v>3129</v>
      </c>
      <c r="E124" s="33" t="s">
        <v>3130</v>
      </c>
      <c r="F124" s="32" t="s">
        <v>2948</v>
      </c>
      <c r="G124" s="31" t="s">
        <v>3131</v>
      </c>
      <c r="H124" s="30" t="s">
        <v>1194</v>
      </c>
      <c r="I124" s="29" t="s">
        <v>8</v>
      </c>
      <c r="J124" s="56" t="s">
        <v>2891</v>
      </c>
      <c r="K124" s="54" t="s">
        <v>2891</v>
      </c>
      <c r="L124" s="55" t="s">
        <v>3132</v>
      </c>
      <c r="M124" s="72">
        <v>108675</v>
      </c>
      <c r="N124" s="86"/>
      <c r="R124" s="79"/>
      <c r="S124" s="80"/>
      <c r="T124" s="80"/>
      <c r="U124" s="80"/>
      <c r="V124" s="80"/>
      <c r="W124" s="80"/>
      <c r="X124" s="81"/>
      <c r="Y124" s="81"/>
    </row>
    <row r="125" spans="1:25" s="37" customFormat="1" ht="22.5" customHeight="1" x14ac:dyDescent="0.25">
      <c r="A125" s="35">
        <v>119</v>
      </c>
      <c r="B125" s="35">
        <v>6467</v>
      </c>
      <c r="C125" s="35" t="s">
        <v>3133</v>
      </c>
      <c r="D125" s="34" t="s">
        <v>3134</v>
      </c>
      <c r="E125" s="33" t="s">
        <v>3135</v>
      </c>
      <c r="F125" s="32" t="s">
        <v>1955</v>
      </c>
      <c r="G125" s="31" t="s">
        <v>3136</v>
      </c>
      <c r="H125" s="30" t="s">
        <v>1194</v>
      </c>
      <c r="I125" s="29" t="s">
        <v>8</v>
      </c>
      <c r="J125" s="56" t="s">
        <v>2891</v>
      </c>
      <c r="K125" s="54" t="s">
        <v>2891</v>
      </c>
      <c r="L125" s="55" t="s">
        <v>3137</v>
      </c>
      <c r="M125" s="72">
        <v>108675</v>
      </c>
      <c r="N125" s="86"/>
      <c r="R125" s="79"/>
      <c r="S125" s="80"/>
      <c r="T125" s="80"/>
      <c r="U125" s="80"/>
      <c r="V125" s="80"/>
      <c r="W125" s="80"/>
      <c r="X125" s="81"/>
      <c r="Y125" s="81"/>
    </row>
    <row r="126" spans="1:25" s="37" customFormat="1" ht="22.5" customHeight="1" x14ac:dyDescent="0.25">
      <c r="A126" s="35">
        <v>120</v>
      </c>
      <c r="B126" s="35">
        <v>6468</v>
      </c>
      <c r="C126" s="35" t="s">
        <v>3138</v>
      </c>
      <c r="D126" s="34" t="s">
        <v>3139</v>
      </c>
      <c r="E126" s="33" t="s">
        <v>207</v>
      </c>
      <c r="F126" s="32" t="s">
        <v>418</v>
      </c>
      <c r="G126" s="31" t="s">
        <v>978</v>
      </c>
      <c r="H126" s="30" t="s">
        <v>1258</v>
      </c>
      <c r="I126" s="29" t="s">
        <v>8</v>
      </c>
      <c r="J126" s="56" t="s">
        <v>2891</v>
      </c>
      <c r="K126" s="54" t="s">
        <v>2891</v>
      </c>
      <c r="L126" s="55" t="s">
        <v>3140</v>
      </c>
      <c r="M126" s="72">
        <v>108675</v>
      </c>
      <c r="N126" s="86"/>
      <c r="R126" s="79"/>
      <c r="S126" s="80"/>
      <c r="T126" s="80"/>
      <c r="U126" s="80"/>
      <c r="V126" s="80"/>
      <c r="W126" s="80"/>
      <c r="X126" s="81"/>
      <c r="Y126" s="81"/>
    </row>
    <row r="127" spans="1:25" s="37" customFormat="1" ht="22.5" customHeight="1" x14ac:dyDescent="0.25">
      <c r="A127" s="35">
        <v>121</v>
      </c>
      <c r="B127" s="35">
        <v>6469</v>
      </c>
      <c r="C127" s="35" t="s">
        <v>3141</v>
      </c>
      <c r="D127" s="34" t="s">
        <v>3142</v>
      </c>
      <c r="E127" s="33" t="s">
        <v>143</v>
      </c>
      <c r="F127" s="32" t="s">
        <v>341</v>
      </c>
      <c r="G127" s="31" t="s">
        <v>3143</v>
      </c>
      <c r="H127" s="30" t="s">
        <v>1258</v>
      </c>
      <c r="I127" s="29" t="s">
        <v>8</v>
      </c>
      <c r="J127" s="56" t="s">
        <v>2891</v>
      </c>
      <c r="K127" s="54" t="s">
        <v>2891</v>
      </c>
      <c r="L127" s="55" t="s">
        <v>3144</v>
      </c>
      <c r="M127" s="72">
        <v>108675</v>
      </c>
      <c r="N127" s="86"/>
      <c r="R127" s="79"/>
      <c r="S127" s="80"/>
      <c r="T127" s="80"/>
      <c r="U127" s="80"/>
      <c r="V127" s="80"/>
      <c r="W127" s="80"/>
      <c r="X127" s="81"/>
      <c r="Y127" s="81"/>
    </row>
    <row r="128" spans="1:25" s="37" customFormat="1" ht="22.5" customHeight="1" x14ac:dyDescent="0.25">
      <c r="A128" s="35">
        <v>122</v>
      </c>
      <c r="B128" s="35">
        <v>6470</v>
      </c>
      <c r="C128" s="35" t="s">
        <v>3145</v>
      </c>
      <c r="D128" s="34" t="s">
        <v>3146</v>
      </c>
      <c r="E128" s="33" t="s">
        <v>3147</v>
      </c>
      <c r="F128" s="32" t="s">
        <v>33</v>
      </c>
      <c r="G128" s="31" t="s">
        <v>2537</v>
      </c>
      <c r="H128" s="30" t="s">
        <v>1046</v>
      </c>
      <c r="I128" s="29" t="s">
        <v>8</v>
      </c>
      <c r="J128" s="56" t="s">
        <v>2891</v>
      </c>
      <c r="K128" s="54" t="s">
        <v>2891</v>
      </c>
      <c r="L128" s="55" t="s">
        <v>3148</v>
      </c>
      <c r="M128" s="72">
        <v>108675</v>
      </c>
      <c r="N128" s="86"/>
      <c r="R128" s="79"/>
      <c r="S128" s="80"/>
      <c r="T128" s="80"/>
      <c r="U128" s="80"/>
      <c r="V128" s="80"/>
      <c r="W128" s="80"/>
      <c r="X128" s="81"/>
      <c r="Y128" s="81"/>
    </row>
    <row r="129" spans="1:25" s="37" customFormat="1" ht="22.5" customHeight="1" x14ac:dyDescent="0.25">
      <c r="A129" s="35">
        <v>123</v>
      </c>
      <c r="B129" s="35">
        <v>6471</v>
      </c>
      <c r="C129" s="35" t="s">
        <v>3149</v>
      </c>
      <c r="D129" s="34" t="s">
        <v>3150</v>
      </c>
      <c r="E129" s="33" t="s">
        <v>3151</v>
      </c>
      <c r="F129" s="32" t="s">
        <v>3152</v>
      </c>
      <c r="G129" s="31" t="s">
        <v>1090</v>
      </c>
      <c r="H129" s="30" t="s">
        <v>1582</v>
      </c>
      <c r="I129" s="29" t="s">
        <v>8</v>
      </c>
      <c r="J129" s="56" t="s">
        <v>2891</v>
      </c>
      <c r="K129" s="54" t="s">
        <v>2891</v>
      </c>
      <c r="L129" s="55" t="s">
        <v>3153</v>
      </c>
      <c r="M129" s="72">
        <v>108675</v>
      </c>
      <c r="N129" s="86"/>
      <c r="R129" s="79"/>
      <c r="S129" s="80"/>
      <c r="T129" s="80"/>
      <c r="U129" s="80"/>
      <c r="V129" s="80"/>
      <c r="W129" s="80"/>
      <c r="X129" s="81"/>
      <c r="Y129" s="81"/>
    </row>
    <row r="130" spans="1:25" s="37" customFormat="1" ht="22.5" customHeight="1" x14ac:dyDescent="0.25">
      <c r="A130" s="35">
        <v>124</v>
      </c>
      <c r="B130" s="35">
        <v>6472</v>
      </c>
      <c r="C130" s="35" t="s">
        <v>3154</v>
      </c>
      <c r="D130" s="34" t="s">
        <v>3155</v>
      </c>
      <c r="E130" s="33" t="s">
        <v>394</v>
      </c>
      <c r="F130" s="32" t="s">
        <v>214</v>
      </c>
      <c r="G130" s="31" t="s">
        <v>3156</v>
      </c>
      <c r="H130" s="30" t="s">
        <v>1582</v>
      </c>
      <c r="I130" s="29" t="s">
        <v>8</v>
      </c>
      <c r="J130" s="56" t="s">
        <v>2891</v>
      </c>
      <c r="K130" s="54" t="s">
        <v>2891</v>
      </c>
      <c r="L130" s="55" t="s">
        <v>3157</v>
      </c>
      <c r="M130" s="72">
        <v>108675</v>
      </c>
      <c r="N130" s="86" t="s">
        <v>3857</v>
      </c>
      <c r="R130" s="79"/>
      <c r="S130" s="80"/>
      <c r="T130" s="80"/>
      <c r="U130" s="80"/>
      <c r="V130" s="80"/>
      <c r="W130" s="80"/>
      <c r="X130" s="81"/>
      <c r="Y130" s="81"/>
    </row>
    <row r="131" spans="1:25" s="37" customFormat="1" ht="22.5" customHeight="1" x14ac:dyDescent="0.25">
      <c r="A131" s="35">
        <v>125</v>
      </c>
      <c r="B131" s="35">
        <v>6474</v>
      </c>
      <c r="C131" s="35" t="s">
        <v>3158</v>
      </c>
      <c r="D131" s="34" t="s">
        <v>3159</v>
      </c>
      <c r="E131" s="33" t="s">
        <v>3160</v>
      </c>
      <c r="F131" s="32" t="s">
        <v>413</v>
      </c>
      <c r="G131" s="31" t="s">
        <v>173</v>
      </c>
      <c r="H131" s="30" t="s">
        <v>515</v>
      </c>
      <c r="I131" s="29" t="s">
        <v>8</v>
      </c>
      <c r="J131" s="56" t="s">
        <v>2891</v>
      </c>
      <c r="K131" s="54" t="s">
        <v>2891</v>
      </c>
      <c r="L131" s="55" t="s">
        <v>3161</v>
      </c>
      <c r="M131" s="72">
        <v>108675</v>
      </c>
      <c r="N131" s="86"/>
      <c r="R131" s="79"/>
      <c r="S131" s="80"/>
      <c r="T131" s="80"/>
      <c r="U131" s="80"/>
      <c r="V131" s="80"/>
      <c r="W131" s="80"/>
      <c r="X131" s="81"/>
      <c r="Y131" s="81"/>
    </row>
    <row r="132" spans="1:25" s="37" customFormat="1" ht="22.5" customHeight="1" x14ac:dyDescent="0.25">
      <c r="A132" s="35">
        <v>126</v>
      </c>
      <c r="B132" s="35">
        <v>6475</v>
      </c>
      <c r="C132" s="35" t="s">
        <v>3162</v>
      </c>
      <c r="D132" s="34" t="s">
        <v>3163</v>
      </c>
      <c r="E132" s="33" t="s">
        <v>598</v>
      </c>
      <c r="F132" s="32" t="s">
        <v>1128</v>
      </c>
      <c r="G132" s="31" t="s">
        <v>3164</v>
      </c>
      <c r="H132" s="30" t="s">
        <v>1252</v>
      </c>
      <c r="I132" s="29" t="s">
        <v>8</v>
      </c>
      <c r="J132" s="56" t="s">
        <v>2891</v>
      </c>
      <c r="K132" s="54" t="s">
        <v>2891</v>
      </c>
      <c r="L132" s="55" t="s">
        <v>3165</v>
      </c>
      <c r="M132" s="72">
        <v>108675</v>
      </c>
      <c r="N132" s="86" t="s">
        <v>3858</v>
      </c>
      <c r="R132" s="79"/>
      <c r="S132" s="80"/>
      <c r="T132" s="80"/>
      <c r="U132" s="80"/>
      <c r="V132" s="80"/>
      <c r="W132" s="80"/>
      <c r="X132" s="81"/>
      <c r="Y132" s="81"/>
    </row>
    <row r="133" spans="1:25" s="37" customFormat="1" ht="22.5" customHeight="1" x14ac:dyDescent="0.25">
      <c r="A133" s="35">
        <v>127</v>
      </c>
      <c r="B133" s="35">
        <v>6477</v>
      </c>
      <c r="C133" s="35" t="s">
        <v>3166</v>
      </c>
      <c r="D133" s="34" t="s">
        <v>3167</v>
      </c>
      <c r="E133" s="33" t="s">
        <v>1541</v>
      </c>
      <c r="F133" s="32" t="s">
        <v>1011</v>
      </c>
      <c r="G133" s="31" t="s">
        <v>3168</v>
      </c>
      <c r="H133" s="30" t="s">
        <v>872</v>
      </c>
      <c r="I133" s="29" t="s">
        <v>8</v>
      </c>
      <c r="J133" s="56" t="s">
        <v>2891</v>
      </c>
      <c r="K133" s="54" t="s">
        <v>2891</v>
      </c>
      <c r="L133" s="55" t="s">
        <v>99</v>
      </c>
      <c r="M133" s="72">
        <v>1750000</v>
      </c>
      <c r="N133" s="86"/>
      <c r="R133" s="79"/>
      <c r="S133" s="80"/>
      <c r="T133" s="80"/>
      <c r="U133" s="80"/>
      <c r="V133" s="80"/>
      <c r="W133" s="80"/>
      <c r="X133" s="81"/>
      <c r="Y133" s="81"/>
    </row>
    <row r="134" spans="1:25" s="37" customFormat="1" ht="22.5" customHeight="1" x14ac:dyDescent="0.25">
      <c r="A134" s="35">
        <v>128</v>
      </c>
      <c r="B134" s="35">
        <v>6478</v>
      </c>
      <c r="C134" s="35" t="s">
        <v>3169</v>
      </c>
      <c r="D134" s="34" t="s">
        <v>3170</v>
      </c>
      <c r="E134" s="33" t="s">
        <v>909</v>
      </c>
      <c r="F134" s="32" t="s">
        <v>538</v>
      </c>
      <c r="G134" s="31" t="s">
        <v>1402</v>
      </c>
      <c r="H134" s="30" t="s">
        <v>133</v>
      </c>
      <c r="I134" s="29" t="s">
        <v>8</v>
      </c>
      <c r="J134" s="56" t="s">
        <v>2891</v>
      </c>
      <c r="K134" s="54" t="s">
        <v>2891</v>
      </c>
      <c r="L134" s="55" t="s">
        <v>99</v>
      </c>
      <c r="M134" s="72">
        <v>1750000</v>
      </c>
      <c r="N134" s="86"/>
      <c r="R134" s="79"/>
      <c r="S134" s="80"/>
      <c r="T134" s="80"/>
      <c r="U134" s="80"/>
      <c r="V134" s="80"/>
      <c r="W134" s="80"/>
      <c r="X134" s="81"/>
      <c r="Y134" s="81"/>
    </row>
    <row r="135" spans="1:25" s="37" customFormat="1" ht="22.5" customHeight="1" x14ac:dyDescent="0.25">
      <c r="A135" s="35">
        <v>129</v>
      </c>
      <c r="B135" s="35">
        <v>6479</v>
      </c>
      <c r="C135" s="35" t="s">
        <v>3171</v>
      </c>
      <c r="D135" s="34" t="s">
        <v>3172</v>
      </c>
      <c r="E135" s="33" t="s">
        <v>2655</v>
      </c>
      <c r="F135" s="32" t="s">
        <v>433</v>
      </c>
      <c r="G135" s="31" t="s">
        <v>1157</v>
      </c>
      <c r="H135" s="30" t="s">
        <v>1258</v>
      </c>
      <c r="I135" s="29" t="s">
        <v>8</v>
      </c>
      <c r="J135" s="56" t="s">
        <v>2891</v>
      </c>
      <c r="K135" s="54" t="s">
        <v>2891</v>
      </c>
      <c r="L135" s="55" t="s">
        <v>3173</v>
      </c>
      <c r="M135" s="72">
        <v>108675</v>
      </c>
      <c r="N135" s="86"/>
      <c r="R135" s="79"/>
      <c r="S135" s="80"/>
      <c r="T135" s="80"/>
      <c r="U135" s="80"/>
      <c r="V135" s="80"/>
      <c r="W135" s="80"/>
      <c r="X135" s="81"/>
      <c r="Y135" s="81"/>
    </row>
    <row r="136" spans="1:25" s="37" customFormat="1" ht="22.5" customHeight="1" x14ac:dyDescent="0.25">
      <c r="A136" s="35">
        <v>130</v>
      </c>
      <c r="B136" s="35">
        <v>6480</v>
      </c>
      <c r="C136" s="35" t="s">
        <v>3174</v>
      </c>
      <c r="D136" s="34" t="s">
        <v>3175</v>
      </c>
      <c r="E136" s="33" t="s">
        <v>1596</v>
      </c>
      <c r="F136" s="32" t="s">
        <v>113</v>
      </c>
      <c r="G136" s="31" t="s">
        <v>700</v>
      </c>
      <c r="H136" s="30" t="s">
        <v>1258</v>
      </c>
      <c r="I136" s="29" t="s">
        <v>8</v>
      </c>
      <c r="J136" s="56" t="s">
        <v>2891</v>
      </c>
      <c r="K136" s="54" t="s">
        <v>2891</v>
      </c>
      <c r="L136" s="55" t="s">
        <v>3176</v>
      </c>
      <c r="M136" s="72">
        <v>108675</v>
      </c>
      <c r="N136" s="86"/>
      <c r="R136" s="79"/>
      <c r="S136" s="80"/>
      <c r="T136" s="80"/>
      <c r="U136" s="80"/>
      <c r="V136" s="80"/>
      <c r="W136" s="80"/>
      <c r="X136" s="81"/>
      <c r="Y136" s="81"/>
    </row>
    <row r="137" spans="1:25" s="37" customFormat="1" ht="22.5" customHeight="1" x14ac:dyDescent="0.25">
      <c r="A137" s="35">
        <v>131</v>
      </c>
      <c r="B137" s="35">
        <v>6481</v>
      </c>
      <c r="C137" s="35" t="s">
        <v>3177</v>
      </c>
      <c r="D137" s="34" t="s">
        <v>3178</v>
      </c>
      <c r="E137" s="33" t="s">
        <v>997</v>
      </c>
      <c r="F137" s="32" t="s">
        <v>751</v>
      </c>
      <c r="G137" s="31" t="s">
        <v>304</v>
      </c>
      <c r="H137" s="30" t="s">
        <v>1013</v>
      </c>
      <c r="I137" s="29" t="s">
        <v>8</v>
      </c>
      <c r="J137" s="56" t="s">
        <v>2891</v>
      </c>
      <c r="K137" s="54" t="s">
        <v>2891</v>
      </c>
      <c r="L137" s="55" t="s">
        <v>3179</v>
      </c>
      <c r="M137" s="72">
        <v>108675</v>
      </c>
      <c r="N137" s="86"/>
      <c r="R137" s="79"/>
      <c r="S137" s="80"/>
      <c r="T137" s="80"/>
      <c r="U137" s="80"/>
      <c r="V137" s="80"/>
      <c r="W137" s="80"/>
      <c r="X137" s="81"/>
      <c r="Y137" s="81"/>
    </row>
    <row r="138" spans="1:25" s="37" customFormat="1" ht="22.5" customHeight="1" x14ac:dyDescent="0.25">
      <c r="A138" s="35">
        <v>132</v>
      </c>
      <c r="B138" s="35">
        <v>6482</v>
      </c>
      <c r="C138" s="35" t="s">
        <v>3180</v>
      </c>
      <c r="D138" s="34" t="s">
        <v>3181</v>
      </c>
      <c r="E138" s="33" t="s">
        <v>3182</v>
      </c>
      <c r="F138" s="32" t="s">
        <v>3183</v>
      </c>
      <c r="G138" s="31" t="s">
        <v>3184</v>
      </c>
      <c r="H138" s="30" t="s">
        <v>1013</v>
      </c>
      <c r="I138" s="29" t="s">
        <v>8</v>
      </c>
      <c r="J138" s="56" t="s">
        <v>2891</v>
      </c>
      <c r="K138" s="54" t="s">
        <v>2891</v>
      </c>
      <c r="L138" s="55" t="s">
        <v>3185</v>
      </c>
      <c r="M138" s="72">
        <v>108675</v>
      </c>
      <c r="N138" s="86"/>
      <c r="R138" s="79"/>
      <c r="S138" s="80"/>
      <c r="T138" s="80"/>
      <c r="U138" s="80"/>
      <c r="V138" s="80"/>
      <c r="W138" s="80"/>
      <c r="X138" s="81"/>
      <c r="Y138" s="81"/>
    </row>
    <row r="139" spans="1:25" s="37" customFormat="1" ht="22.5" customHeight="1" x14ac:dyDescent="0.25">
      <c r="A139" s="35">
        <v>133</v>
      </c>
      <c r="B139" s="35">
        <v>6483</v>
      </c>
      <c r="C139" s="35" t="s">
        <v>3186</v>
      </c>
      <c r="D139" s="34" t="s">
        <v>3187</v>
      </c>
      <c r="E139" s="33" t="s">
        <v>3188</v>
      </c>
      <c r="F139" s="32" t="s">
        <v>178</v>
      </c>
      <c r="G139" s="31" t="s">
        <v>1552</v>
      </c>
      <c r="H139" s="30" t="s">
        <v>1013</v>
      </c>
      <c r="I139" s="29" t="s">
        <v>8</v>
      </c>
      <c r="J139" s="56" t="s">
        <v>2891</v>
      </c>
      <c r="K139" s="54" t="s">
        <v>2891</v>
      </c>
      <c r="L139" s="55" t="s">
        <v>3189</v>
      </c>
      <c r="M139" s="72">
        <v>108675</v>
      </c>
      <c r="N139" s="86"/>
      <c r="R139" s="79"/>
      <c r="S139" s="80"/>
      <c r="T139" s="80"/>
      <c r="U139" s="80"/>
      <c r="V139" s="80"/>
      <c r="W139" s="80"/>
      <c r="X139" s="81"/>
      <c r="Y139" s="81"/>
    </row>
    <row r="140" spans="1:25" s="37" customFormat="1" ht="22.5" customHeight="1" x14ac:dyDescent="0.25">
      <c r="A140" s="35">
        <v>134</v>
      </c>
      <c r="B140" s="35">
        <v>6484</v>
      </c>
      <c r="C140" s="35" t="s">
        <v>3190</v>
      </c>
      <c r="D140" s="34" t="s">
        <v>3191</v>
      </c>
      <c r="E140" s="33" t="s">
        <v>598</v>
      </c>
      <c r="F140" s="32" t="s">
        <v>1003</v>
      </c>
      <c r="G140" s="31" t="s">
        <v>109</v>
      </c>
      <c r="H140" s="30" t="s">
        <v>850</v>
      </c>
      <c r="I140" s="29" t="s">
        <v>8</v>
      </c>
      <c r="J140" s="56" t="s">
        <v>2891</v>
      </c>
      <c r="K140" s="54" t="s">
        <v>2891</v>
      </c>
      <c r="L140" s="55" t="s">
        <v>3192</v>
      </c>
      <c r="M140" s="72">
        <v>108675</v>
      </c>
      <c r="N140" s="86"/>
      <c r="R140" s="79"/>
      <c r="S140" s="80"/>
      <c r="T140" s="80"/>
      <c r="U140" s="80"/>
      <c r="V140" s="80"/>
      <c r="W140" s="80"/>
      <c r="X140" s="81"/>
      <c r="Y140" s="81"/>
    </row>
    <row r="141" spans="1:25" s="37" customFormat="1" ht="22.5" customHeight="1" x14ac:dyDescent="0.25">
      <c r="A141" s="35">
        <v>135</v>
      </c>
      <c r="B141" s="35">
        <v>6485</v>
      </c>
      <c r="C141" s="35" t="s">
        <v>3193</v>
      </c>
      <c r="D141" s="34" t="s">
        <v>3194</v>
      </c>
      <c r="E141" s="33" t="s">
        <v>328</v>
      </c>
      <c r="F141" s="32" t="s">
        <v>3195</v>
      </c>
      <c r="G141" s="31" t="s">
        <v>3196</v>
      </c>
      <c r="H141" s="30" t="s">
        <v>747</v>
      </c>
      <c r="I141" s="29" t="s">
        <v>8</v>
      </c>
      <c r="J141" s="56" t="s">
        <v>2891</v>
      </c>
      <c r="K141" s="54" t="s">
        <v>2891</v>
      </c>
      <c r="L141" s="55" t="s">
        <v>3197</v>
      </c>
      <c r="M141" s="72">
        <v>108675</v>
      </c>
      <c r="N141" s="86"/>
      <c r="R141" s="79"/>
      <c r="S141" s="80"/>
      <c r="T141" s="80"/>
      <c r="U141" s="80"/>
      <c r="V141" s="80"/>
      <c r="W141" s="80"/>
      <c r="X141" s="81"/>
      <c r="Y141" s="81"/>
    </row>
    <row r="142" spans="1:25" s="37" customFormat="1" ht="22.5" customHeight="1" x14ac:dyDescent="0.25">
      <c r="A142" s="35">
        <v>136</v>
      </c>
      <c r="B142" s="35">
        <v>6486</v>
      </c>
      <c r="C142" s="35" t="s">
        <v>3198</v>
      </c>
      <c r="D142" s="34" t="s">
        <v>3199</v>
      </c>
      <c r="E142" s="33" t="s">
        <v>3200</v>
      </c>
      <c r="F142" s="32" t="s">
        <v>751</v>
      </c>
      <c r="G142" s="31" t="s">
        <v>3201</v>
      </c>
      <c r="H142" s="30" t="s">
        <v>1258</v>
      </c>
      <c r="I142" s="29" t="s">
        <v>8</v>
      </c>
      <c r="J142" s="56" t="s">
        <v>2891</v>
      </c>
      <c r="K142" s="54" t="s">
        <v>2891</v>
      </c>
      <c r="L142" s="55" t="s">
        <v>3202</v>
      </c>
      <c r="M142" s="72">
        <v>108675</v>
      </c>
      <c r="N142" s="86"/>
      <c r="R142" s="79"/>
      <c r="S142" s="80"/>
      <c r="T142" s="80"/>
      <c r="U142" s="80"/>
      <c r="V142" s="80"/>
      <c r="W142" s="80"/>
      <c r="X142" s="81"/>
      <c r="Y142" s="81"/>
    </row>
    <row r="143" spans="1:25" s="37" customFormat="1" ht="22.5" customHeight="1" x14ac:dyDescent="0.25">
      <c r="A143" s="35">
        <v>137</v>
      </c>
      <c r="B143" s="35">
        <v>6487</v>
      </c>
      <c r="C143" s="35" t="s">
        <v>3203</v>
      </c>
      <c r="D143" s="34" t="s">
        <v>3204</v>
      </c>
      <c r="E143" s="33" t="s">
        <v>328</v>
      </c>
      <c r="F143" s="32" t="s">
        <v>296</v>
      </c>
      <c r="G143" s="31" t="s">
        <v>1822</v>
      </c>
      <c r="H143" s="30" t="s">
        <v>753</v>
      </c>
      <c r="I143" s="29" t="s">
        <v>8</v>
      </c>
      <c r="J143" s="56" t="s">
        <v>2891</v>
      </c>
      <c r="K143" s="54" t="s">
        <v>2891</v>
      </c>
      <c r="L143" s="55" t="s">
        <v>3205</v>
      </c>
      <c r="M143" s="72">
        <v>108675</v>
      </c>
      <c r="N143" s="86"/>
      <c r="R143" s="79"/>
      <c r="S143" s="80"/>
      <c r="T143" s="80"/>
      <c r="U143" s="80"/>
      <c r="V143" s="80"/>
      <c r="W143" s="80"/>
      <c r="X143" s="81"/>
      <c r="Y143" s="81"/>
    </row>
    <row r="144" spans="1:25" s="37" customFormat="1" ht="22.5" customHeight="1" x14ac:dyDescent="0.25">
      <c r="A144" s="35">
        <v>138</v>
      </c>
      <c r="B144" s="35">
        <v>6488</v>
      </c>
      <c r="C144" s="35" t="s">
        <v>3206</v>
      </c>
      <c r="D144" s="34" t="s">
        <v>3207</v>
      </c>
      <c r="E144" s="33" t="s">
        <v>3208</v>
      </c>
      <c r="F144" s="32" t="s">
        <v>227</v>
      </c>
      <c r="G144" s="31" t="s">
        <v>3209</v>
      </c>
      <c r="H144" s="30" t="s">
        <v>964</v>
      </c>
      <c r="I144" s="29" t="s">
        <v>8</v>
      </c>
      <c r="J144" s="56" t="s">
        <v>2891</v>
      </c>
      <c r="K144" s="54" t="s">
        <v>2891</v>
      </c>
      <c r="L144" s="55" t="s">
        <v>3210</v>
      </c>
      <c r="M144" s="72">
        <v>108675</v>
      </c>
      <c r="N144" s="86"/>
      <c r="R144" s="79"/>
      <c r="S144" s="80"/>
      <c r="T144" s="80"/>
      <c r="U144" s="80"/>
      <c r="V144" s="80"/>
      <c r="W144" s="80"/>
      <c r="X144" s="81"/>
      <c r="Y144" s="81"/>
    </row>
    <row r="145" spans="1:25" s="37" customFormat="1" ht="22.5" customHeight="1" x14ac:dyDescent="0.25">
      <c r="A145" s="35">
        <v>139</v>
      </c>
      <c r="B145" s="35">
        <v>6489</v>
      </c>
      <c r="C145" s="35" t="s">
        <v>3211</v>
      </c>
      <c r="D145" s="34" t="s">
        <v>3212</v>
      </c>
      <c r="E145" s="33" t="s">
        <v>518</v>
      </c>
      <c r="F145" s="32" t="s">
        <v>57</v>
      </c>
      <c r="G145" s="31" t="s">
        <v>2578</v>
      </c>
      <c r="H145" s="30" t="s">
        <v>305</v>
      </c>
      <c r="I145" s="29" t="s">
        <v>8</v>
      </c>
      <c r="J145" s="56" t="s">
        <v>2891</v>
      </c>
      <c r="K145" s="54" t="s">
        <v>2891</v>
      </c>
      <c r="L145" s="55" t="s">
        <v>3213</v>
      </c>
      <c r="M145" s="72">
        <v>108675</v>
      </c>
      <c r="N145" s="86"/>
      <c r="R145" s="79"/>
      <c r="S145" s="80"/>
      <c r="T145" s="80"/>
      <c r="U145" s="80"/>
      <c r="V145" s="80"/>
      <c r="W145" s="80"/>
      <c r="X145" s="81"/>
      <c r="Y145" s="81"/>
    </row>
    <row r="146" spans="1:25" s="37" customFormat="1" ht="22.5" customHeight="1" x14ac:dyDescent="0.25">
      <c r="A146" s="35">
        <v>140</v>
      </c>
      <c r="B146" s="35">
        <v>6490</v>
      </c>
      <c r="C146" s="35" t="s">
        <v>3214</v>
      </c>
      <c r="D146" s="34" t="s">
        <v>3215</v>
      </c>
      <c r="E146" s="33" t="s">
        <v>453</v>
      </c>
      <c r="F146" s="32" t="s">
        <v>151</v>
      </c>
      <c r="G146" s="31" t="s">
        <v>666</v>
      </c>
      <c r="H146" s="30" t="s">
        <v>305</v>
      </c>
      <c r="I146" s="29" t="s">
        <v>8</v>
      </c>
      <c r="J146" s="56" t="s">
        <v>2891</v>
      </c>
      <c r="K146" s="54" t="s">
        <v>2891</v>
      </c>
      <c r="L146" s="55" t="s">
        <v>3216</v>
      </c>
      <c r="M146" s="72">
        <v>108675</v>
      </c>
      <c r="N146" s="86"/>
      <c r="R146" s="79"/>
      <c r="S146" s="80"/>
      <c r="T146" s="80"/>
      <c r="U146" s="80"/>
      <c r="V146" s="80"/>
      <c r="W146" s="80"/>
      <c r="X146" s="81"/>
      <c r="Y146" s="81"/>
    </row>
    <row r="147" spans="1:25" s="37" customFormat="1" ht="22.5" customHeight="1" x14ac:dyDescent="0.25">
      <c r="A147" s="35">
        <v>141</v>
      </c>
      <c r="B147" s="35">
        <v>6491</v>
      </c>
      <c r="C147" s="35" t="s">
        <v>3217</v>
      </c>
      <c r="D147" s="34" t="s">
        <v>52</v>
      </c>
      <c r="E147" s="33" t="s">
        <v>51</v>
      </c>
      <c r="F147" s="32" t="s">
        <v>17</v>
      </c>
      <c r="G147" s="31" t="s">
        <v>50</v>
      </c>
      <c r="H147" s="30" t="s">
        <v>49</v>
      </c>
      <c r="I147" s="29" t="s">
        <v>8</v>
      </c>
      <c r="J147" s="56" t="s">
        <v>2891</v>
      </c>
      <c r="K147" s="54" t="s">
        <v>2891</v>
      </c>
      <c r="L147" s="55" t="s">
        <v>3218</v>
      </c>
      <c r="M147" s="72">
        <v>108675</v>
      </c>
      <c r="N147" s="86"/>
      <c r="R147" s="79"/>
      <c r="S147" s="80"/>
      <c r="T147" s="80"/>
      <c r="U147" s="80"/>
      <c r="V147" s="80"/>
      <c r="W147" s="80"/>
      <c r="X147" s="81"/>
      <c r="Y147" s="81"/>
    </row>
    <row r="148" spans="1:25" s="37" customFormat="1" ht="22.5" customHeight="1" x14ac:dyDescent="0.25">
      <c r="A148" s="35">
        <v>142</v>
      </c>
      <c r="B148" s="35">
        <v>6492</v>
      </c>
      <c r="C148" s="35" t="s">
        <v>3219</v>
      </c>
      <c r="D148" s="34" t="s">
        <v>3220</v>
      </c>
      <c r="E148" s="33" t="s">
        <v>3221</v>
      </c>
      <c r="F148" s="32" t="s">
        <v>376</v>
      </c>
      <c r="G148" s="31" t="s">
        <v>524</v>
      </c>
      <c r="H148" s="30" t="s">
        <v>133</v>
      </c>
      <c r="I148" s="29" t="s">
        <v>8</v>
      </c>
      <c r="J148" s="56" t="s">
        <v>2891</v>
      </c>
      <c r="K148" s="54" t="s">
        <v>2891</v>
      </c>
      <c r="L148" s="55" t="s">
        <v>3222</v>
      </c>
      <c r="M148" s="72">
        <v>108675</v>
      </c>
      <c r="N148" s="86"/>
      <c r="R148" s="79"/>
      <c r="S148" s="80"/>
      <c r="T148" s="80"/>
      <c r="U148" s="80"/>
      <c r="V148" s="80"/>
      <c r="W148" s="80"/>
      <c r="X148" s="81"/>
      <c r="Y148" s="81"/>
    </row>
    <row r="149" spans="1:25" s="37" customFormat="1" ht="22.5" customHeight="1" x14ac:dyDescent="0.25">
      <c r="A149" s="35">
        <v>143</v>
      </c>
      <c r="B149" s="35">
        <v>6493</v>
      </c>
      <c r="C149" s="35" t="s">
        <v>3223</v>
      </c>
      <c r="D149" s="34" t="s">
        <v>3220</v>
      </c>
      <c r="E149" s="33" t="s">
        <v>3221</v>
      </c>
      <c r="F149" s="32" t="s">
        <v>376</v>
      </c>
      <c r="G149" s="31" t="s">
        <v>524</v>
      </c>
      <c r="H149" s="30" t="s">
        <v>133</v>
      </c>
      <c r="I149" s="29" t="s">
        <v>8</v>
      </c>
      <c r="J149" s="56" t="s">
        <v>2891</v>
      </c>
      <c r="K149" s="54" t="s">
        <v>2891</v>
      </c>
      <c r="L149" s="55" t="s">
        <v>99</v>
      </c>
      <c r="M149" s="72">
        <v>1750000</v>
      </c>
      <c r="N149" s="86"/>
      <c r="R149" s="79"/>
      <c r="S149" s="80"/>
      <c r="T149" s="80"/>
      <c r="U149" s="80"/>
      <c r="V149" s="80"/>
      <c r="W149" s="80"/>
      <c r="X149" s="81"/>
      <c r="Y149" s="81"/>
    </row>
    <row r="150" spans="1:25" s="37" customFormat="1" ht="22.5" customHeight="1" x14ac:dyDescent="0.25">
      <c r="A150" s="35">
        <v>144</v>
      </c>
      <c r="B150" s="35">
        <v>6494</v>
      </c>
      <c r="C150" s="35" t="s">
        <v>3224</v>
      </c>
      <c r="D150" s="34" t="s">
        <v>3225</v>
      </c>
      <c r="E150" s="33" t="s">
        <v>3226</v>
      </c>
      <c r="F150" s="32" t="s">
        <v>1095</v>
      </c>
      <c r="G150" s="31" t="s">
        <v>3227</v>
      </c>
      <c r="H150" s="30" t="s">
        <v>127</v>
      </c>
      <c r="I150" s="29" t="s">
        <v>8</v>
      </c>
      <c r="J150" s="56" t="s">
        <v>2891</v>
      </c>
      <c r="K150" s="54" t="s">
        <v>2891</v>
      </c>
      <c r="L150" s="55" t="s">
        <v>3228</v>
      </c>
      <c r="M150" s="72">
        <v>108675</v>
      </c>
      <c r="N150" s="86"/>
      <c r="R150" s="79"/>
      <c r="S150" s="80"/>
      <c r="T150" s="80"/>
      <c r="U150" s="80"/>
      <c r="V150" s="80"/>
      <c r="W150" s="80"/>
      <c r="X150" s="81"/>
      <c r="Y150" s="81"/>
    </row>
    <row r="151" spans="1:25" s="37" customFormat="1" ht="22.5" customHeight="1" x14ac:dyDescent="0.25">
      <c r="A151" s="35">
        <v>145</v>
      </c>
      <c r="B151" s="35">
        <v>6495</v>
      </c>
      <c r="C151" s="35" t="s">
        <v>3229</v>
      </c>
      <c r="D151" s="34" t="s">
        <v>3230</v>
      </c>
      <c r="E151" s="33" t="s">
        <v>3231</v>
      </c>
      <c r="F151" s="32" t="s">
        <v>3232</v>
      </c>
      <c r="G151" s="31" t="s">
        <v>3233</v>
      </c>
      <c r="H151" s="30" t="s">
        <v>3234</v>
      </c>
      <c r="I151" s="29" t="s">
        <v>8</v>
      </c>
      <c r="J151" s="56" t="s">
        <v>2891</v>
      </c>
      <c r="K151" s="54" t="s">
        <v>2891</v>
      </c>
      <c r="L151" s="55" t="s">
        <v>99</v>
      </c>
      <c r="M151" s="72">
        <v>1750000</v>
      </c>
      <c r="N151" s="86"/>
      <c r="R151" s="79"/>
      <c r="S151" s="80"/>
      <c r="T151" s="80"/>
      <c r="U151" s="80"/>
      <c r="V151" s="80"/>
      <c r="W151" s="80"/>
      <c r="X151" s="81"/>
      <c r="Y151" s="81"/>
    </row>
    <row r="152" spans="1:25" s="37" customFormat="1" ht="22.5" customHeight="1" x14ac:dyDescent="0.25">
      <c r="A152" s="35">
        <v>146</v>
      </c>
      <c r="B152" s="35">
        <v>6496</v>
      </c>
      <c r="C152" s="35" t="s">
        <v>3235</v>
      </c>
      <c r="D152" s="34" t="s">
        <v>3236</v>
      </c>
      <c r="E152" s="33" t="s">
        <v>3237</v>
      </c>
      <c r="F152" s="32" t="s">
        <v>341</v>
      </c>
      <c r="G152" s="31" t="s">
        <v>3238</v>
      </c>
      <c r="H152" s="30" t="s">
        <v>9</v>
      </c>
      <c r="I152" s="29" t="s">
        <v>8</v>
      </c>
      <c r="J152" s="56" t="s">
        <v>2891</v>
      </c>
      <c r="K152" s="54" t="s">
        <v>2891</v>
      </c>
      <c r="L152" s="55" t="s">
        <v>3239</v>
      </c>
      <c r="M152" s="72">
        <v>108675</v>
      </c>
      <c r="N152" s="86"/>
      <c r="R152" s="79"/>
      <c r="S152" s="80"/>
      <c r="T152" s="80"/>
      <c r="U152" s="80"/>
      <c r="V152" s="80"/>
      <c r="W152" s="80"/>
      <c r="X152" s="81"/>
      <c r="Y152" s="81"/>
    </row>
    <row r="153" spans="1:25" s="37" customFormat="1" ht="22.5" customHeight="1" x14ac:dyDescent="0.25">
      <c r="A153" s="35">
        <v>147</v>
      </c>
      <c r="B153" s="35">
        <v>6497</v>
      </c>
      <c r="C153" s="35" t="s">
        <v>3240</v>
      </c>
      <c r="D153" s="34" t="s">
        <v>3241</v>
      </c>
      <c r="E153" s="33" t="s">
        <v>3242</v>
      </c>
      <c r="F153" s="32" t="s">
        <v>233</v>
      </c>
      <c r="G153" s="31" t="s">
        <v>3243</v>
      </c>
      <c r="H153" s="30" t="s">
        <v>9</v>
      </c>
      <c r="I153" s="29" t="s">
        <v>8</v>
      </c>
      <c r="J153" s="56" t="s">
        <v>2891</v>
      </c>
      <c r="K153" s="54" t="s">
        <v>2891</v>
      </c>
      <c r="L153" s="55" t="s">
        <v>3244</v>
      </c>
      <c r="M153" s="72">
        <v>108675</v>
      </c>
      <c r="N153" s="86"/>
      <c r="R153" s="79"/>
      <c r="S153" s="80"/>
      <c r="T153" s="80"/>
      <c r="U153" s="80"/>
      <c r="V153" s="80"/>
      <c r="W153" s="80"/>
      <c r="X153" s="81"/>
      <c r="Y153" s="81"/>
    </row>
    <row r="154" spans="1:25" s="37" customFormat="1" ht="22.5" customHeight="1" x14ac:dyDescent="0.25">
      <c r="A154" s="35">
        <v>148</v>
      </c>
      <c r="B154" s="35">
        <v>6498</v>
      </c>
      <c r="C154" s="35" t="s">
        <v>3245</v>
      </c>
      <c r="D154" s="34" t="s">
        <v>3246</v>
      </c>
      <c r="E154" s="33" t="s">
        <v>3247</v>
      </c>
      <c r="F154" s="32" t="s">
        <v>705</v>
      </c>
      <c r="G154" s="31" t="s">
        <v>3248</v>
      </c>
      <c r="H154" s="30" t="s">
        <v>9</v>
      </c>
      <c r="I154" s="29" t="s">
        <v>8</v>
      </c>
      <c r="J154" s="56" t="s">
        <v>2891</v>
      </c>
      <c r="K154" s="54" t="s">
        <v>2891</v>
      </c>
      <c r="L154" s="55" t="s">
        <v>3249</v>
      </c>
      <c r="M154" s="72">
        <v>108675</v>
      </c>
      <c r="N154" s="86"/>
      <c r="R154" s="79"/>
      <c r="S154" s="80"/>
      <c r="T154" s="80"/>
      <c r="U154" s="80"/>
      <c r="V154" s="80"/>
      <c r="W154" s="80"/>
      <c r="X154" s="81"/>
      <c r="Y154" s="81"/>
    </row>
    <row r="155" spans="1:25" s="37" customFormat="1" ht="22.5" customHeight="1" x14ac:dyDescent="0.25">
      <c r="A155" s="35">
        <v>149</v>
      </c>
      <c r="B155" s="35">
        <v>6499</v>
      </c>
      <c r="C155" s="35" t="s">
        <v>3250</v>
      </c>
      <c r="D155" s="34" t="s">
        <v>3251</v>
      </c>
      <c r="E155" s="33" t="s">
        <v>3252</v>
      </c>
      <c r="F155" s="32" t="s">
        <v>1949</v>
      </c>
      <c r="G155" s="31" t="s">
        <v>3253</v>
      </c>
      <c r="H155" s="30" t="s">
        <v>9</v>
      </c>
      <c r="I155" s="29" t="s">
        <v>8</v>
      </c>
      <c r="J155" s="56" t="s">
        <v>2891</v>
      </c>
      <c r="K155" s="54" t="s">
        <v>2891</v>
      </c>
      <c r="L155" s="55" t="s">
        <v>3254</v>
      </c>
      <c r="M155" s="72">
        <v>108675</v>
      </c>
      <c r="N155" s="86"/>
      <c r="R155" s="79"/>
      <c r="S155" s="80"/>
      <c r="T155" s="80"/>
      <c r="U155" s="80"/>
      <c r="V155" s="80"/>
      <c r="W155" s="80"/>
      <c r="X155" s="81"/>
      <c r="Y155" s="81"/>
    </row>
    <row r="156" spans="1:25" s="37" customFormat="1" ht="22.5" customHeight="1" x14ac:dyDescent="0.25">
      <c r="A156" s="35">
        <v>150</v>
      </c>
      <c r="B156" s="35">
        <v>6500</v>
      </c>
      <c r="C156" s="35" t="s">
        <v>3255</v>
      </c>
      <c r="D156" s="34" t="s">
        <v>3256</v>
      </c>
      <c r="E156" s="33" t="s">
        <v>2100</v>
      </c>
      <c r="F156" s="32" t="s">
        <v>3257</v>
      </c>
      <c r="G156" s="31" t="s">
        <v>886</v>
      </c>
      <c r="H156" s="30" t="s">
        <v>21</v>
      </c>
      <c r="I156" s="29" t="s">
        <v>8</v>
      </c>
      <c r="J156" s="56" t="s">
        <v>2891</v>
      </c>
      <c r="K156" s="54" t="s">
        <v>2891</v>
      </c>
      <c r="L156" s="55" t="s">
        <v>3258</v>
      </c>
      <c r="M156" s="72">
        <v>108675</v>
      </c>
      <c r="N156" s="86"/>
      <c r="R156" s="79"/>
      <c r="S156" s="80"/>
      <c r="T156" s="80"/>
      <c r="U156" s="80"/>
      <c r="V156" s="80"/>
      <c r="W156" s="80"/>
      <c r="X156" s="81"/>
      <c r="Y156" s="81"/>
    </row>
    <row r="157" spans="1:25" s="37" customFormat="1" ht="22.5" customHeight="1" x14ac:dyDescent="0.25">
      <c r="A157" s="35">
        <v>151</v>
      </c>
      <c r="B157" s="35">
        <v>6501</v>
      </c>
      <c r="C157" s="35" t="s">
        <v>3259</v>
      </c>
      <c r="D157" s="34" t="s">
        <v>3260</v>
      </c>
      <c r="E157" s="33" t="s">
        <v>909</v>
      </c>
      <c r="F157" s="32" t="s">
        <v>137</v>
      </c>
      <c r="G157" s="31" t="s">
        <v>3261</v>
      </c>
      <c r="H157" s="30" t="s">
        <v>9</v>
      </c>
      <c r="I157" s="29" t="s">
        <v>8</v>
      </c>
      <c r="J157" s="56" t="s">
        <v>2891</v>
      </c>
      <c r="K157" s="54" t="s">
        <v>2891</v>
      </c>
      <c r="L157" s="55" t="s">
        <v>3262</v>
      </c>
      <c r="M157" s="72">
        <v>108675</v>
      </c>
      <c r="N157" s="86"/>
      <c r="R157" s="79"/>
      <c r="S157" s="80"/>
      <c r="T157" s="80"/>
      <c r="U157" s="80"/>
      <c r="V157" s="80"/>
      <c r="W157" s="80"/>
      <c r="X157" s="81"/>
      <c r="Y157" s="81"/>
    </row>
    <row r="158" spans="1:25" s="37" customFormat="1" ht="22.5" customHeight="1" x14ac:dyDescent="0.25">
      <c r="A158" s="35">
        <v>152</v>
      </c>
      <c r="B158" s="35">
        <v>6502</v>
      </c>
      <c r="C158" s="35" t="s">
        <v>3263</v>
      </c>
      <c r="D158" s="34" t="s">
        <v>3264</v>
      </c>
      <c r="E158" s="33" t="s">
        <v>3265</v>
      </c>
      <c r="F158" s="32" t="s">
        <v>370</v>
      </c>
      <c r="G158" s="31" t="s">
        <v>1734</v>
      </c>
      <c r="H158" s="30" t="s">
        <v>305</v>
      </c>
      <c r="I158" s="29" t="s">
        <v>8</v>
      </c>
      <c r="J158" s="56" t="s">
        <v>2891</v>
      </c>
      <c r="K158" s="54" t="s">
        <v>2891</v>
      </c>
      <c r="L158" s="55" t="s">
        <v>3266</v>
      </c>
      <c r="M158" s="72">
        <v>108675</v>
      </c>
      <c r="N158" s="86"/>
      <c r="R158" s="79"/>
      <c r="S158" s="80"/>
      <c r="T158" s="80"/>
      <c r="U158" s="80"/>
      <c r="V158" s="80"/>
      <c r="W158" s="80"/>
      <c r="X158" s="81"/>
      <c r="Y158" s="81"/>
    </row>
    <row r="159" spans="1:25" s="37" customFormat="1" ht="22.5" customHeight="1" x14ac:dyDescent="0.25">
      <c r="A159" s="35">
        <v>153</v>
      </c>
      <c r="B159" s="35">
        <v>6503</v>
      </c>
      <c r="C159" s="35" t="s">
        <v>3267</v>
      </c>
      <c r="D159" s="34" t="s">
        <v>3268</v>
      </c>
      <c r="E159" s="33" t="s">
        <v>1541</v>
      </c>
      <c r="F159" s="32" t="s">
        <v>347</v>
      </c>
      <c r="G159" s="31" t="s">
        <v>3269</v>
      </c>
      <c r="H159" s="30" t="s">
        <v>120</v>
      </c>
      <c r="I159" s="29" t="s">
        <v>8</v>
      </c>
      <c r="J159" s="56" t="s">
        <v>2891</v>
      </c>
      <c r="K159" s="54" t="s">
        <v>2891</v>
      </c>
      <c r="L159" s="55" t="s">
        <v>3270</v>
      </c>
      <c r="M159" s="72">
        <v>108675</v>
      </c>
      <c r="N159" s="86"/>
      <c r="R159" s="79"/>
      <c r="S159" s="80"/>
      <c r="T159" s="80"/>
      <c r="U159" s="80"/>
      <c r="V159" s="80"/>
      <c r="W159" s="80"/>
      <c r="X159" s="81"/>
      <c r="Y159" s="81"/>
    </row>
    <row r="160" spans="1:25" s="37" customFormat="1" ht="22.5" customHeight="1" x14ac:dyDescent="0.25">
      <c r="A160" s="35">
        <v>154</v>
      </c>
      <c r="B160" s="35">
        <v>6504</v>
      </c>
      <c r="C160" s="35" t="s">
        <v>3271</v>
      </c>
      <c r="D160" s="34" t="s">
        <v>3272</v>
      </c>
      <c r="E160" s="33" t="s">
        <v>3273</v>
      </c>
      <c r="F160" s="32" t="s">
        <v>3274</v>
      </c>
      <c r="G160" s="31" t="s">
        <v>3275</v>
      </c>
      <c r="H160" s="30" t="s">
        <v>247</v>
      </c>
      <c r="I160" s="29" t="s">
        <v>8</v>
      </c>
      <c r="J160" s="56" t="s">
        <v>2891</v>
      </c>
      <c r="K160" s="54" t="s">
        <v>2891</v>
      </c>
      <c r="L160" s="55" t="s">
        <v>3276</v>
      </c>
      <c r="M160" s="72">
        <v>108675</v>
      </c>
      <c r="N160" s="86"/>
      <c r="R160" s="79"/>
      <c r="S160" s="80"/>
      <c r="T160" s="80"/>
      <c r="U160" s="80"/>
      <c r="V160" s="80"/>
      <c r="W160" s="80"/>
      <c r="X160" s="81"/>
      <c r="Y160" s="81"/>
    </row>
    <row r="161" spans="1:25" s="37" customFormat="1" ht="22.5" customHeight="1" x14ac:dyDescent="0.25">
      <c r="A161" s="35">
        <v>155</v>
      </c>
      <c r="B161" s="35">
        <v>6505</v>
      </c>
      <c r="C161" s="35" t="s">
        <v>3277</v>
      </c>
      <c r="D161" s="34" t="s">
        <v>3278</v>
      </c>
      <c r="E161" s="33" t="s">
        <v>3279</v>
      </c>
      <c r="F161" s="32" t="s">
        <v>489</v>
      </c>
      <c r="G161" s="31" t="s">
        <v>574</v>
      </c>
      <c r="H161" s="30" t="s">
        <v>247</v>
      </c>
      <c r="I161" s="29" t="s">
        <v>8</v>
      </c>
      <c r="J161" s="56" t="s">
        <v>2891</v>
      </c>
      <c r="K161" s="54" t="s">
        <v>2891</v>
      </c>
      <c r="L161" s="55" t="s">
        <v>3280</v>
      </c>
      <c r="M161" s="72">
        <v>108675</v>
      </c>
      <c r="N161" s="86"/>
      <c r="R161" s="79"/>
      <c r="S161" s="80"/>
      <c r="T161" s="80"/>
      <c r="U161" s="80"/>
      <c r="V161" s="80"/>
      <c r="W161" s="80"/>
      <c r="X161" s="81"/>
      <c r="Y161" s="81"/>
    </row>
    <row r="162" spans="1:25" s="37" customFormat="1" ht="22.5" customHeight="1" x14ac:dyDescent="0.25">
      <c r="A162" s="35">
        <v>156</v>
      </c>
      <c r="B162" s="35">
        <v>6506</v>
      </c>
      <c r="C162" s="35" t="s">
        <v>3281</v>
      </c>
      <c r="D162" s="34" t="s">
        <v>3282</v>
      </c>
      <c r="E162" s="33" t="s">
        <v>636</v>
      </c>
      <c r="F162" s="32" t="s">
        <v>734</v>
      </c>
      <c r="G162" s="31" t="s">
        <v>1505</v>
      </c>
      <c r="H162" s="30" t="s">
        <v>115</v>
      </c>
      <c r="I162" s="29" t="s">
        <v>8</v>
      </c>
      <c r="J162" s="56" t="s">
        <v>2891</v>
      </c>
      <c r="K162" s="54" t="s">
        <v>2891</v>
      </c>
      <c r="L162" s="55" t="s">
        <v>3283</v>
      </c>
      <c r="M162" s="72">
        <v>108675</v>
      </c>
      <c r="N162" s="86"/>
      <c r="R162" s="79"/>
      <c r="S162" s="80"/>
      <c r="T162" s="80"/>
      <c r="U162" s="80"/>
      <c r="V162" s="80"/>
      <c r="W162" s="80"/>
      <c r="X162" s="81"/>
      <c r="Y162" s="81"/>
    </row>
    <row r="163" spans="1:25" s="37" customFormat="1" ht="22.5" customHeight="1" x14ac:dyDescent="0.25">
      <c r="A163" s="35">
        <v>157</v>
      </c>
      <c r="B163" s="35">
        <v>6507</v>
      </c>
      <c r="C163" s="35" t="s">
        <v>3284</v>
      </c>
      <c r="D163" s="34" t="s">
        <v>3285</v>
      </c>
      <c r="E163" s="33" t="s">
        <v>3286</v>
      </c>
      <c r="F163" s="32" t="s">
        <v>1949</v>
      </c>
      <c r="G163" s="31" t="s">
        <v>1188</v>
      </c>
      <c r="H163" s="30" t="s">
        <v>127</v>
      </c>
      <c r="I163" s="29" t="s">
        <v>8</v>
      </c>
      <c r="J163" s="56" t="s">
        <v>2891</v>
      </c>
      <c r="K163" s="54" t="s">
        <v>2891</v>
      </c>
      <c r="L163" s="55" t="s">
        <v>3287</v>
      </c>
      <c r="M163" s="72">
        <v>108675</v>
      </c>
      <c r="N163" s="86"/>
      <c r="R163" s="79"/>
      <c r="S163" s="80"/>
      <c r="T163" s="80"/>
      <c r="U163" s="80"/>
      <c r="V163" s="80"/>
      <c r="W163" s="80"/>
      <c r="X163" s="81"/>
      <c r="Y163" s="81"/>
    </row>
    <row r="164" spans="1:25" s="37" customFormat="1" ht="22.5" customHeight="1" x14ac:dyDescent="0.25">
      <c r="A164" s="35">
        <v>158</v>
      </c>
      <c r="B164" s="35">
        <v>6508</v>
      </c>
      <c r="C164" s="35" t="s">
        <v>3288</v>
      </c>
      <c r="D164" s="34" t="s">
        <v>3289</v>
      </c>
      <c r="E164" s="33" t="s">
        <v>3290</v>
      </c>
      <c r="F164" s="32" t="s">
        <v>17</v>
      </c>
      <c r="G164" s="31" t="s">
        <v>3291</v>
      </c>
      <c r="H164" s="30" t="s">
        <v>613</v>
      </c>
      <c r="I164" s="29" t="s">
        <v>8</v>
      </c>
      <c r="J164" s="56" t="s">
        <v>2891</v>
      </c>
      <c r="K164" s="54" t="s">
        <v>2891</v>
      </c>
      <c r="L164" s="55" t="s">
        <v>3292</v>
      </c>
      <c r="M164" s="72">
        <v>108675</v>
      </c>
      <c r="N164" s="86"/>
      <c r="R164" s="79"/>
      <c r="S164" s="80"/>
      <c r="T164" s="80"/>
      <c r="U164" s="80"/>
      <c r="V164" s="80"/>
      <c r="W164" s="80"/>
      <c r="X164" s="81"/>
      <c r="Y164" s="81"/>
    </row>
    <row r="165" spans="1:25" s="37" customFormat="1" ht="22.5" customHeight="1" x14ac:dyDescent="0.25">
      <c r="A165" s="35">
        <v>159</v>
      </c>
      <c r="B165" s="35">
        <v>6509</v>
      </c>
      <c r="C165" s="35" t="s">
        <v>3293</v>
      </c>
      <c r="D165" s="34" t="s">
        <v>3294</v>
      </c>
      <c r="E165" s="33" t="s">
        <v>3295</v>
      </c>
      <c r="F165" s="32" t="s">
        <v>495</v>
      </c>
      <c r="G165" s="31" t="s">
        <v>3296</v>
      </c>
      <c r="H165" s="30" t="s">
        <v>305</v>
      </c>
      <c r="I165" s="29" t="s">
        <v>8</v>
      </c>
      <c r="J165" s="56" t="s">
        <v>2891</v>
      </c>
      <c r="K165" s="54" t="s">
        <v>2891</v>
      </c>
      <c r="L165" s="55" t="s">
        <v>3297</v>
      </c>
      <c r="M165" s="72">
        <v>108675</v>
      </c>
      <c r="N165" s="86"/>
      <c r="R165" s="79"/>
      <c r="S165" s="80"/>
      <c r="T165" s="80"/>
      <c r="U165" s="80"/>
      <c r="V165" s="80"/>
      <c r="W165" s="80"/>
      <c r="X165" s="81"/>
      <c r="Y165" s="81"/>
    </row>
    <row r="166" spans="1:25" s="37" customFormat="1" ht="22.5" customHeight="1" x14ac:dyDescent="0.25">
      <c r="A166" s="35">
        <v>160</v>
      </c>
      <c r="B166" s="35">
        <v>6510</v>
      </c>
      <c r="C166" s="35" t="s">
        <v>3298</v>
      </c>
      <c r="D166" s="34" t="s">
        <v>3299</v>
      </c>
      <c r="E166" s="33" t="s">
        <v>131</v>
      </c>
      <c r="F166" s="32" t="s">
        <v>3300</v>
      </c>
      <c r="G166" s="31" t="s">
        <v>926</v>
      </c>
      <c r="H166" s="30" t="s">
        <v>120</v>
      </c>
      <c r="I166" s="29" t="s">
        <v>8</v>
      </c>
      <c r="J166" s="56" t="s">
        <v>2891</v>
      </c>
      <c r="K166" s="54" t="s">
        <v>2891</v>
      </c>
      <c r="L166" s="55" t="s">
        <v>3301</v>
      </c>
      <c r="M166" s="72">
        <v>108675</v>
      </c>
      <c r="N166" s="86"/>
      <c r="R166" s="79"/>
      <c r="S166" s="80"/>
      <c r="T166" s="80"/>
      <c r="U166" s="80"/>
      <c r="V166" s="80"/>
      <c r="W166" s="80"/>
      <c r="X166" s="81"/>
      <c r="Y166" s="81"/>
    </row>
    <row r="167" spans="1:25" s="37" customFormat="1" ht="22.5" customHeight="1" x14ac:dyDescent="0.25">
      <c r="A167" s="35">
        <v>161</v>
      </c>
      <c r="B167" s="35">
        <v>6511</v>
      </c>
      <c r="C167" s="35" t="s">
        <v>3302</v>
      </c>
      <c r="D167" s="34" t="s">
        <v>3303</v>
      </c>
      <c r="E167" s="33" t="s">
        <v>328</v>
      </c>
      <c r="F167" s="32" t="s">
        <v>770</v>
      </c>
      <c r="G167" s="31" t="s">
        <v>3304</v>
      </c>
      <c r="H167" s="30" t="s">
        <v>305</v>
      </c>
      <c r="I167" s="29" t="s">
        <v>8</v>
      </c>
      <c r="J167" s="56" t="s">
        <v>2891</v>
      </c>
      <c r="K167" s="54" t="s">
        <v>2891</v>
      </c>
      <c r="L167" s="55" t="s">
        <v>3305</v>
      </c>
      <c r="M167" s="72">
        <v>108675</v>
      </c>
      <c r="N167" s="86"/>
      <c r="R167" s="79"/>
      <c r="S167" s="80"/>
      <c r="T167" s="80"/>
      <c r="U167" s="80"/>
      <c r="V167" s="80"/>
      <c r="W167" s="80"/>
      <c r="X167" s="81"/>
      <c r="Y167" s="81"/>
    </row>
    <row r="168" spans="1:25" s="37" customFormat="1" ht="22.5" customHeight="1" x14ac:dyDescent="0.25">
      <c r="A168" s="35">
        <v>162</v>
      </c>
      <c r="B168" s="35">
        <v>6512</v>
      </c>
      <c r="C168" s="35" t="s">
        <v>3306</v>
      </c>
      <c r="D168" s="34" t="s">
        <v>3307</v>
      </c>
      <c r="E168" s="33" t="s">
        <v>1802</v>
      </c>
      <c r="F168" s="32" t="s">
        <v>57</v>
      </c>
      <c r="G168" s="31" t="s">
        <v>2802</v>
      </c>
      <c r="H168" s="30" t="s">
        <v>305</v>
      </c>
      <c r="I168" s="29" t="s">
        <v>8</v>
      </c>
      <c r="J168" s="56" t="s">
        <v>2891</v>
      </c>
      <c r="K168" s="54" t="s">
        <v>2891</v>
      </c>
      <c r="L168" s="55" t="s">
        <v>3308</v>
      </c>
      <c r="M168" s="72">
        <v>108675</v>
      </c>
      <c r="N168" s="86"/>
      <c r="R168" s="79"/>
      <c r="S168" s="80"/>
      <c r="T168" s="80"/>
      <c r="U168" s="80"/>
      <c r="V168" s="80"/>
      <c r="W168" s="80"/>
      <c r="X168" s="81"/>
      <c r="Y168" s="81"/>
    </row>
    <row r="169" spans="1:25" s="37" customFormat="1" ht="22.5" customHeight="1" x14ac:dyDescent="0.25">
      <c r="A169" s="35">
        <v>163</v>
      </c>
      <c r="B169" s="35">
        <v>6513</v>
      </c>
      <c r="C169" s="35" t="s">
        <v>3309</v>
      </c>
      <c r="D169" s="34" t="s">
        <v>3310</v>
      </c>
      <c r="E169" s="33" t="s">
        <v>3311</v>
      </c>
      <c r="F169" s="32" t="s">
        <v>3312</v>
      </c>
      <c r="G169" s="31" t="s">
        <v>1425</v>
      </c>
      <c r="H169" s="30" t="s">
        <v>305</v>
      </c>
      <c r="I169" s="29" t="s">
        <v>8</v>
      </c>
      <c r="J169" s="56" t="s">
        <v>2891</v>
      </c>
      <c r="K169" s="54" t="s">
        <v>2891</v>
      </c>
      <c r="L169" s="55" t="s">
        <v>3313</v>
      </c>
      <c r="M169" s="72">
        <v>108675</v>
      </c>
      <c r="N169" s="86"/>
      <c r="R169" s="79"/>
      <c r="S169" s="80"/>
      <c r="T169" s="80"/>
      <c r="U169" s="80"/>
      <c r="V169" s="80"/>
      <c r="W169" s="80"/>
      <c r="X169" s="81"/>
      <c r="Y169" s="81"/>
    </row>
    <row r="170" spans="1:25" s="37" customFormat="1" ht="22.5" customHeight="1" x14ac:dyDescent="0.25">
      <c r="A170" s="35">
        <v>164</v>
      </c>
      <c r="B170" s="35">
        <v>6514</v>
      </c>
      <c r="C170" s="35" t="s">
        <v>3314</v>
      </c>
      <c r="D170" s="34" t="s">
        <v>3315</v>
      </c>
      <c r="E170" s="33" t="s">
        <v>477</v>
      </c>
      <c r="F170" s="32" t="s">
        <v>1166</v>
      </c>
      <c r="G170" s="31" t="s">
        <v>3316</v>
      </c>
      <c r="H170" s="30" t="s">
        <v>1470</v>
      </c>
      <c r="I170" s="29" t="s">
        <v>8</v>
      </c>
      <c r="J170" s="56" t="s">
        <v>2891</v>
      </c>
      <c r="K170" s="54" t="s">
        <v>2891</v>
      </c>
      <c r="L170" s="55" t="s">
        <v>3317</v>
      </c>
      <c r="M170" s="72">
        <v>108675</v>
      </c>
      <c r="N170" s="86"/>
      <c r="R170" s="79"/>
      <c r="S170" s="80"/>
      <c r="T170" s="80"/>
      <c r="U170" s="80"/>
      <c r="V170" s="80"/>
      <c r="W170" s="80"/>
      <c r="X170" s="81"/>
      <c r="Y170" s="81"/>
    </row>
    <row r="171" spans="1:25" s="37" customFormat="1" ht="22.5" customHeight="1" x14ac:dyDescent="0.25">
      <c r="A171" s="35">
        <v>165</v>
      </c>
      <c r="B171" s="35">
        <v>6515</v>
      </c>
      <c r="C171" s="35" t="s">
        <v>3318</v>
      </c>
      <c r="D171" s="34" t="s">
        <v>3319</v>
      </c>
      <c r="E171" s="33" t="s">
        <v>3320</v>
      </c>
      <c r="F171" s="32" t="s">
        <v>3321</v>
      </c>
      <c r="G171" s="31" t="s">
        <v>3248</v>
      </c>
      <c r="H171" s="30" t="s">
        <v>305</v>
      </c>
      <c r="I171" s="29" t="s">
        <v>8</v>
      </c>
      <c r="J171" s="56" t="s">
        <v>2891</v>
      </c>
      <c r="K171" s="54" t="s">
        <v>2891</v>
      </c>
      <c r="L171" s="55" t="s">
        <v>3322</v>
      </c>
      <c r="M171" s="72">
        <v>108675</v>
      </c>
      <c r="N171" s="86"/>
      <c r="R171" s="79"/>
      <c r="S171" s="80"/>
      <c r="T171" s="80"/>
      <c r="U171" s="80"/>
      <c r="V171" s="80"/>
      <c r="W171" s="80"/>
      <c r="X171" s="81"/>
      <c r="Y171" s="81"/>
    </row>
    <row r="172" spans="1:25" s="37" customFormat="1" ht="22.5" customHeight="1" x14ac:dyDescent="0.25">
      <c r="A172" s="35">
        <v>166</v>
      </c>
      <c r="B172" s="35">
        <v>6516</v>
      </c>
      <c r="C172" s="35" t="s">
        <v>3323</v>
      </c>
      <c r="D172" s="34" t="s">
        <v>3324</v>
      </c>
      <c r="E172" s="33" t="s">
        <v>3325</v>
      </c>
      <c r="F172" s="32" t="s">
        <v>352</v>
      </c>
      <c r="G172" s="31" t="s">
        <v>3326</v>
      </c>
      <c r="H172" s="30" t="s">
        <v>9</v>
      </c>
      <c r="I172" s="29" t="s">
        <v>8</v>
      </c>
      <c r="J172" s="56" t="s">
        <v>2891</v>
      </c>
      <c r="K172" s="54" t="s">
        <v>2891</v>
      </c>
      <c r="L172" s="55" t="s">
        <v>3327</v>
      </c>
      <c r="M172" s="72">
        <v>108675</v>
      </c>
      <c r="N172" s="86"/>
      <c r="R172" s="79"/>
      <c r="S172" s="80"/>
      <c r="T172" s="80"/>
      <c r="U172" s="80"/>
      <c r="V172" s="80"/>
      <c r="W172" s="80"/>
      <c r="X172" s="81"/>
      <c r="Y172" s="81"/>
    </row>
    <row r="173" spans="1:25" s="37" customFormat="1" ht="22.5" customHeight="1" x14ac:dyDescent="0.25">
      <c r="A173" s="35">
        <v>167</v>
      </c>
      <c r="B173" s="35">
        <v>6517</v>
      </c>
      <c r="C173" s="35" t="s">
        <v>3328</v>
      </c>
      <c r="D173" s="34" t="s">
        <v>3329</v>
      </c>
      <c r="E173" s="33" t="s">
        <v>65</v>
      </c>
      <c r="F173" s="32" t="s">
        <v>734</v>
      </c>
      <c r="G173" s="31" t="s">
        <v>3330</v>
      </c>
      <c r="H173" s="30" t="s">
        <v>365</v>
      </c>
      <c r="I173" s="29" t="s">
        <v>8</v>
      </c>
      <c r="J173" s="56" t="s">
        <v>2891</v>
      </c>
      <c r="K173" s="54" t="s">
        <v>2891</v>
      </c>
      <c r="L173" s="55" t="s">
        <v>3331</v>
      </c>
      <c r="M173" s="72">
        <v>108675</v>
      </c>
      <c r="N173" s="86"/>
      <c r="R173" s="79"/>
      <c r="S173" s="80"/>
      <c r="T173" s="80"/>
      <c r="U173" s="80"/>
      <c r="V173" s="80"/>
      <c r="W173" s="80"/>
      <c r="X173" s="81"/>
      <c r="Y173" s="81"/>
    </row>
    <row r="174" spans="1:25" s="37" customFormat="1" ht="22.5" customHeight="1" x14ac:dyDescent="0.25">
      <c r="A174" s="35">
        <v>168</v>
      </c>
      <c r="B174" s="35">
        <v>6518</v>
      </c>
      <c r="C174" s="35" t="s">
        <v>3332</v>
      </c>
      <c r="D174" s="34" t="s">
        <v>3333</v>
      </c>
      <c r="E174" s="33" t="s">
        <v>3334</v>
      </c>
      <c r="F174" s="32" t="s">
        <v>3335</v>
      </c>
      <c r="G174" s="31" t="s">
        <v>3336</v>
      </c>
      <c r="H174" s="30" t="s">
        <v>9</v>
      </c>
      <c r="I174" s="29" t="s">
        <v>8</v>
      </c>
      <c r="J174" s="56" t="s">
        <v>2891</v>
      </c>
      <c r="K174" s="54" t="s">
        <v>2891</v>
      </c>
      <c r="L174" s="55" t="s">
        <v>3337</v>
      </c>
      <c r="M174" s="72">
        <v>108675</v>
      </c>
      <c r="N174" s="86"/>
      <c r="R174" s="79"/>
      <c r="S174" s="80"/>
      <c r="T174" s="80"/>
      <c r="U174" s="80"/>
      <c r="V174" s="80"/>
      <c r="W174" s="80"/>
      <c r="X174" s="81"/>
      <c r="Y174" s="81"/>
    </row>
    <row r="175" spans="1:25" s="37" customFormat="1" ht="22.5" customHeight="1" x14ac:dyDescent="0.25">
      <c r="A175" s="35">
        <v>169</v>
      </c>
      <c r="B175" s="35">
        <v>6519</v>
      </c>
      <c r="C175" s="35" t="s">
        <v>3338</v>
      </c>
      <c r="D175" s="34" t="s">
        <v>3339</v>
      </c>
      <c r="E175" s="33" t="s">
        <v>3340</v>
      </c>
      <c r="F175" s="32" t="s">
        <v>2760</v>
      </c>
      <c r="G175" s="31" t="s">
        <v>3341</v>
      </c>
      <c r="H175" s="30" t="s">
        <v>55</v>
      </c>
      <c r="I175" s="29" t="s">
        <v>8</v>
      </c>
      <c r="J175" s="56" t="s">
        <v>2891</v>
      </c>
      <c r="K175" s="54" t="s">
        <v>2891</v>
      </c>
      <c r="L175" s="55" t="s">
        <v>3342</v>
      </c>
      <c r="M175" s="72">
        <v>108675</v>
      </c>
      <c r="N175" s="86"/>
      <c r="R175" s="79"/>
      <c r="S175" s="80"/>
      <c r="T175" s="80"/>
      <c r="U175" s="80"/>
      <c r="V175" s="80"/>
      <c r="W175" s="80"/>
      <c r="X175" s="81"/>
      <c r="Y175" s="81"/>
    </row>
    <row r="176" spans="1:25" s="37" customFormat="1" ht="22.5" customHeight="1" x14ac:dyDescent="0.25">
      <c r="A176" s="35">
        <v>170</v>
      </c>
      <c r="B176" s="35">
        <v>6520</v>
      </c>
      <c r="C176" s="35" t="s">
        <v>3343</v>
      </c>
      <c r="D176" s="34" t="s">
        <v>3344</v>
      </c>
      <c r="E176" s="33" t="s">
        <v>2316</v>
      </c>
      <c r="F176" s="32" t="s">
        <v>2890</v>
      </c>
      <c r="G176" s="31" t="s">
        <v>3345</v>
      </c>
      <c r="H176" s="30" t="s">
        <v>1046</v>
      </c>
      <c r="I176" s="29" t="s">
        <v>8</v>
      </c>
      <c r="J176" s="56" t="s">
        <v>2891</v>
      </c>
      <c r="K176" s="54" t="s">
        <v>2891</v>
      </c>
      <c r="L176" s="55" t="s">
        <v>3346</v>
      </c>
      <c r="M176" s="72">
        <v>108675</v>
      </c>
      <c r="N176" s="86"/>
      <c r="R176" s="79"/>
      <c r="S176" s="80"/>
      <c r="T176" s="80"/>
      <c r="U176" s="80"/>
      <c r="V176" s="80"/>
      <c r="W176" s="80"/>
      <c r="X176" s="81"/>
      <c r="Y176" s="81"/>
    </row>
    <row r="177" spans="1:25" s="37" customFormat="1" ht="22.5" customHeight="1" x14ac:dyDescent="0.25">
      <c r="A177" s="35">
        <v>171</v>
      </c>
      <c r="B177" s="35">
        <v>6521</v>
      </c>
      <c r="C177" s="35" t="s">
        <v>3347</v>
      </c>
      <c r="D177" s="34" t="s">
        <v>3348</v>
      </c>
      <c r="E177" s="33" t="s">
        <v>3349</v>
      </c>
      <c r="F177" s="32" t="s">
        <v>233</v>
      </c>
      <c r="G177" s="31" t="s">
        <v>1157</v>
      </c>
      <c r="H177" s="30" t="s">
        <v>1046</v>
      </c>
      <c r="I177" s="29" t="s">
        <v>8</v>
      </c>
      <c r="J177" s="56" t="s">
        <v>2891</v>
      </c>
      <c r="K177" s="54" t="s">
        <v>2891</v>
      </c>
      <c r="L177" s="55" t="s">
        <v>3350</v>
      </c>
      <c r="M177" s="72">
        <v>108675</v>
      </c>
      <c r="N177" s="86"/>
      <c r="R177" s="79"/>
      <c r="S177" s="80"/>
      <c r="T177" s="80"/>
      <c r="U177" s="80"/>
      <c r="V177" s="80"/>
      <c r="W177" s="80"/>
      <c r="X177" s="81"/>
      <c r="Y177" s="81"/>
    </row>
    <row r="178" spans="1:25" s="37" customFormat="1" ht="22.5" customHeight="1" x14ac:dyDescent="0.25">
      <c r="A178" s="35">
        <v>172</v>
      </c>
      <c r="B178" s="35">
        <v>6522</v>
      </c>
      <c r="C178" s="35" t="s">
        <v>3351</v>
      </c>
      <c r="D178" s="34" t="s">
        <v>3352</v>
      </c>
      <c r="E178" s="33" t="s">
        <v>3353</v>
      </c>
      <c r="F178" s="32" t="s">
        <v>3354</v>
      </c>
      <c r="G178" s="31" t="s">
        <v>246</v>
      </c>
      <c r="H178" s="30" t="s">
        <v>850</v>
      </c>
      <c r="I178" s="29" t="s">
        <v>8</v>
      </c>
      <c r="J178" s="56" t="s">
        <v>2891</v>
      </c>
      <c r="K178" s="54" t="s">
        <v>2891</v>
      </c>
      <c r="L178" s="55" t="s">
        <v>3355</v>
      </c>
      <c r="M178" s="72">
        <v>108675</v>
      </c>
      <c r="N178" s="86"/>
      <c r="R178" s="79"/>
      <c r="S178" s="80"/>
      <c r="T178" s="80"/>
      <c r="U178" s="80"/>
      <c r="V178" s="80"/>
      <c r="W178" s="80"/>
      <c r="X178" s="81"/>
      <c r="Y178" s="81"/>
    </row>
    <row r="179" spans="1:25" s="37" customFormat="1" ht="22.5" customHeight="1" x14ac:dyDescent="0.25">
      <c r="A179" s="35">
        <v>173</v>
      </c>
      <c r="B179" s="35">
        <v>6523</v>
      </c>
      <c r="C179" s="35" t="s">
        <v>3356</v>
      </c>
      <c r="D179" s="34" t="s">
        <v>3357</v>
      </c>
      <c r="E179" s="33" t="s">
        <v>24</v>
      </c>
      <c r="F179" s="32" t="s">
        <v>734</v>
      </c>
      <c r="G179" s="31" t="s">
        <v>1798</v>
      </c>
      <c r="H179" s="30" t="s">
        <v>850</v>
      </c>
      <c r="I179" s="29" t="s">
        <v>8</v>
      </c>
      <c r="J179" s="56" t="s">
        <v>2891</v>
      </c>
      <c r="K179" s="54" t="s">
        <v>2891</v>
      </c>
      <c r="L179" s="55" t="s">
        <v>3358</v>
      </c>
      <c r="M179" s="72">
        <v>108675</v>
      </c>
      <c r="N179" s="86"/>
      <c r="R179" s="79"/>
      <c r="S179" s="80"/>
      <c r="T179" s="80"/>
      <c r="U179" s="80"/>
      <c r="V179" s="80"/>
      <c r="W179" s="80"/>
      <c r="X179" s="81"/>
      <c r="Y179" s="81"/>
    </row>
    <row r="180" spans="1:25" s="37" customFormat="1" ht="22.5" customHeight="1" x14ac:dyDescent="0.25">
      <c r="A180" s="35">
        <v>174</v>
      </c>
      <c r="B180" s="35">
        <v>6524</v>
      </c>
      <c r="C180" s="35" t="s">
        <v>3359</v>
      </c>
      <c r="D180" s="34" t="s">
        <v>3360</v>
      </c>
      <c r="E180" s="33" t="s">
        <v>443</v>
      </c>
      <c r="F180" s="32" t="s">
        <v>214</v>
      </c>
      <c r="G180" s="31" t="s">
        <v>3361</v>
      </c>
      <c r="H180" s="30" t="s">
        <v>270</v>
      </c>
      <c r="I180" s="29" t="s">
        <v>8</v>
      </c>
      <c r="J180" s="56" t="s">
        <v>2891</v>
      </c>
      <c r="K180" s="54" t="s">
        <v>2891</v>
      </c>
      <c r="L180" s="55" t="s">
        <v>3362</v>
      </c>
      <c r="M180" s="72">
        <v>108675</v>
      </c>
      <c r="N180" s="86"/>
      <c r="R180" s="79"/>
      <c r="S180" s="80"/>
      <c r="T180" s="80"/>
      <c r="U180" s="80"/>
      <c r="V180" s="80"/>
      <c r="W180" s="80"/>
      <c r="X180" s="81"/>
      <c r="Y180" s="81"/>
    </row>
    <row r="181" spans="1:25" s="37" customFormat="1" ht="22.5" customHeight="1" x14ac:dyDescent="0.25">
      <c r="A181" s="35">
        <v>175</v>
      </c>
      <c r="B181" s="35">
        <v>6525</v>
      </c>
      <c r="C181" s="35" t="s">
        <v>3363</v>
      </c>
      <c r="D181" s="34" t="s">
        <v>3364</v>
      </c>
      <c r="E181" s="33" t="s">
        <v>533</v>
      </c>
      <c r="F181" s="32" t="s">
        <v>751</v>
      </c>
      <c r="G181" s="31" t="s">
        <v>1705</v>
      </c>
      <c r="H181" s="30" t="s">
        <v>247</v>
      </c>
      <c r="I181" s="29" t="s">
        <v>8</v>
      </c>
      <c r="J181" s="56" t="s">
        <v>2891</v>
      </c>
      <c r="K181" s="54" t="s">
        <v>2891</v>
      </c>
      <c r="L181" s="55" t="s">
        <v>3365</v>
      </c>
      <c r="M181" s="72">
        <v>108675</v>
      </c>
      <c r="N181" s="86"/>
      <c r="R181" s="79"/>
      <c r="S181" s="80"/>
      <c r="T181" s="80"/>
      <c r="U181" s="80"/>
      <c r="V181" s="80"/>
      <c r="W181" s="80"/>
      <c r="X181" s="81"/>
      <c r="Y181" s="81"/>
    </row>
    <row r="182" spans="1:25" s="37" customFormat="1" ht="22.5" customHeight="1" x14ac:dyDescent="0.25">
      <c r="A182" s="35">
        <v>176</v>
      </c>
      <c r="B182" s="35">
        <v>6526</v>
      </c>
      <c r="C182" s="35" t="s">
        <v>3366</v>
      </c>
      <c r="D182" s="34" t="s">
        <v>3367</v>
      </c>
      <c r="E182" s="33" t="s">
        <v>728</v>
      </c>
      <c r="F182" s="32" t="s">
        <v>2532</v>
      </c>
      <c r="G182" s="31" t="s">
        <v>1207</v>
      </c>
      <c r="H182" s="30" t="s">
        <v>972</v>
      </c>
      <c r="I182" s="29" t="s">
        <v>8</v>
      </c>
      <c r="J182" s="56" t="s">
        <v>2891</v>
      </c>
      <c r="K182" s="54" t="s">
        <v>2891</v>
      </c>
      <c r="L182" s="55" t="s">
        <v>3368</v>
      </c>
      <c r="M182" s="72">
        <v>108675</v>
      </c>
      <c r="N182" s="86"/>
      <c r="R182" s="79"/>
      <c r="S182" s="80"/>
      <c r="T182" s="80"/>
      <c r="U182" s="80"/>
      <c r="V182" s="80"/>
      <c r="W182" s="80"/>
      <c r="X182" s="81"/>
      <c r="Y182" s="81"/>
    </row>
    <row r="183" spans="1:25" s="37" customFormat="1" ht="22.5" customHeight="1" x14ac:dyDescent="0.25">
      <c r="A183" s="35">
        <v>177</v>
      </c>
      <c r="B183" s="35">
        <v>6527</v>
      </c>
      <c r="C183" s="35" t="s">
        <v>3369</v>
      </c>
      <c r="D183" s="34" t="s">
        <v>3370</v>
      </c>
      <c r="E183" s="33" t="s">
        <v>909</v>
      </c>
      <c r="F183" s="32" t="s">
        <v>854</v>
      </c>
      <c r="G183" s="31" t="s">
        <v>3371</v>
      </c>
      <c r="H183" s="30" t="s">
        <v>972</v>
      </c>
      <c r="I183" s="29" t="s">
        <v>8</v>
      </c>
      <c r="J183" s="56" t="s">
        <v>2891</v>
      </c>
      <c r="K183" s="54" t="s">
        <v>2891</v>
      </c>
      <c r="L183" s="55" t="s">
        <v>3372</v>
      </c>
      <c r="M183" s="72">
        <v>108675</v>
      </c>
      <c r="N183" s="86"/>
      <c r="R183" s="79"/>
      <c r="S183" s="80"/>
      <c r="T183" s="80"/>
      <c r="U183" s="80"/>
      <c r="V183" s="80"/>
      <c r="W183" s="80"/>
      <c r="X183" s="81"/>
      <c r="Y183" s="81"/>
    </row>
    <row r="184" spans="1:25" s="37" customFormat="1" ht="22.5" customHeight="1" x14ac:dyDescent="0.25">
      <c r="A184" s="35">
        <v>178</v>
      </c>
      <c r="B184" s="35">
        <v>6528</v>
      </c>
      <c r="C184" s="35" t="s">
        <v>3373</v>
      </c>
      <c r="D184" s="34" t="s">
        <v>3374</v>
      </c>
      <c r="E184" s="33" t="s">
        <v>598</v>
      </c>
      <c r="F184" s="32" t="s">
        <v>144</v>
      </c>
      <c r="G184" s="31" t="s">
        <v>3375</v>
      </c>
      <c r="H184" s="30" t="s">
        <v>365</v>
      </c>
      <c r="I184" s="29" t="s">
        <v>8</v>
      </c>
      <c r="J184" s="56" t="s">
        <v>2891</v>
      </c>
      <c r="K184" s="54" t="s">
        <v>2891</v>
      </c>
      <c r="L184" s="55" t="s">
        <v>3376</v>
      </c>
      <c r="M184" s="72">
        <v>108675</v>
      </c>
      <c r="N184" s="86"/>
      <c r="R184" s="79"/>
      <c r="S184" s="80"/>
      <c r="T184" s="80"/>
      <c r="U184" s="80"/>
      <c r="V184" s="80"/>
      <c r="W184" s="80"/>
      <c r="X184" s="81"/>
      <c r="Y184" s="81"/>
    </row>
    <row r="185" spans="1:25" s="37" customFormat="1" ht="22.5" customHeight="1" x14ac:dyDescent="0.25">
      <c r="A185" s="35">
        <v>179</v>
      </c>
      <c r="B185" s="35">
        <v>6529</v>
      </c>
      <c r="C185" s="35" t="s">
        <v>3377</v>
      </c>
      <c r="D185" s="34" t="s">
        <v>3378</v>
      </c>
      <c r="E185" s="33" t="s">
        <v>150</v>
      </c>
      <c r="F185" s="32" t="s">
        <v>1166</v>
      </c>
      <c r="G185" s="31" t="s">
        <v>3021</v>
      </c>
      <c r="H185" s="30" t="s">
        <v>1258</v>
      </c>
      <c r="I185" s="29" t="s">
        <v>8</v>
      </c>
      <c r="J185" s="56" t="s">
        <v>2891</v>
      </c>
      <c r="K185" s="54" t="s">
        <v>2891</v>
      </c>
      <c r="L185" s="55" t="s">
        <v>3379</v>
      </c>
      <c r="M185" s="72">
        <v>108675</v>
      </c>
      <c r="N185" s="86"/>
      <c r="R185" s="79"/>
      <c r="S185" s="80"/>
      <c r="T185" s="80"/>
      <c r="U185" s="80"/>
      <c r="V185" s="80"/>
      <c r="W185" s="80"/>
      <c r="X185" s="81"/>
      <c r="Y185" s="81"/>
    </row>
    <row r="186" spans="1:25" s="37" customFormat="1" ht="22.5" customHeight="1" x14ac:dyDescent="0.25">
      <c r="A186" s="35">
        <v>180</v>
      </c>
      <c r="B186" s="35">
        <v>6530</v>
      </c>
      <c r="C186" s="35" t="s">
        <v>3380</v>
      </c>
      <c r="D186" s="34" t="s">
        <v>3381</v>
      </c>
      <c r="E186" s="33" t="s">
        <v>3382</v>
      </c>
      <c r="F186" s="32" t="s">
        <v>3383</v>
      </c>
      <c r="G186" s="31" t="s">
        <v>3384</v>
      </c>
      <c r="H186" s="30" t="s">
        <v>1258</v>
      </c>
      <c r="I186" s="29" t="s">
        <v>8</v>
      </c>
      <c r="J186" s="56" t="s">
        <v>2891</v>
      </c>
      <c r="K186" s="54" t="s">
        <v>2891</v>
      </c>
      <c r="L186" s="55" t="s">
        <v>3385</v>
      </c>
      <c r="M186" s="72">
        <v>108675</v>
      </c>
      <c r="N186" s="86"/>
      <c r="R186" s="79"/>
      <c r="S186" s="80"/>
      <c r="T186" s="80"/>
      <c r="U186" s="80"/>
      <c r="V186" s="80"/>
      <c r="W186" s="80"/>
      <c r="X186" s="81"/>
      <c r="Y186" s="81"/>
    </row>
    <row r="187" spans="1:25" s="37" customFormat="1" ht="22.5" customHeight="1" x14ac:dyDescent="0.25">
      <c r="A187" s="35">
        <v>181</v>
      </c>
      <c r="B187" s="35">
        <v>6531</v>
      </c>
      <c r="C187" s="35" t="s">
        <v>3386</v>
      </c>
      <c r="D187" s="34" t="s">
        <v>3387</v>
      </c>
      <c r="E187" s="33" t="s">
        <v>3388</v>
      </c>
      <c r="F187" s="32" t="s">
        <v>358</v>
      </c>
      <c r="G187" s="31" t="s">
        <v>3389</v>
      </c>
      <c r="H187" s="30" t="s">
        <v>1258</v>
      </c>
      <c r="I187" s="29" t="s">
        <v>8</v>
      </c>
      <c r="J187" s="56" t="s">
        <v>2891</v>
      </c>
      <c r="K187" s="54" t="s">
        <v>2891</v>
      </c>
      <c r="L187" s="55" t="s">
        <v>3390</v>
      </c>
      <c r="M187" s="72">
        <v>108675</v>
      </c>
      <c r="N187" s="86" t="s">
        <v>3859</v>
      </c>
      <c r="R187" s="79"/>
      <c r="S187" s="80"/>
      <c r="T187" s="80"/>
      <c r="U187" s="80"/>
      <c r="V187" s="80"/>
      <c r="W187" s="80"/>
      <c r="X187" s="81"/>
      <c r="Y187" s="81"/>
    </row>
    <row r="188" spans="1:25" s="37" customFormat="1" ht="22.5" customHeight="1" x14ac:dyDescent="0.25">
      <c r="A188" s="35">
        <v>182</v>
      </c>
      <c r="B188" s="35">
        <v>6533</v>
      </c>
      <c r="C188" s="35" t="s">
        <v>3391</v>
      </c>
      <c r="D188" s="34" t="s">
        <v>3392</v>
      </c>
      <c r="E188" s="33" t="s">
        <v>3393</v>
      </c>
      <c r="F188" s="32" t="s">
        <v>2435</v>
      </c>
      <c r="G188" s="31" t="s">
        <v>2040</v>
      </c>
      <c r="H188" s="30" t="s">
        <v>241</v>
      </c>
      <c r="I188" s="29" t="s">
        <v>8</v>
      </c>
      <c r="J188" s="56" t="s">
        <v>2891</v>
      </c>
      <c r="K188" s="54" t="s">
        <v>2891</v>
      </c>
      <c r="L188" s="55" t="s">
        <v>3394</v>
      </c>
      <c r="M188" s="72">
        <v>108675</v>
      </c>
      <c r="N188" s="86"/>
      <c r="R188" s="79"/>
      <c r="S188" s="80"/>
      <c r="T188" s="80"/>
      <c r="U188" s="80"/>
      <c r="V188" s="80"/>
      <c r="W188" s="80"/>
      <c r="X188" s="81"/>
      <c r="Y188" s="81"/>
    </row>
    <row r="189" spans="1:25" s="37" customFormat="1" ht="22.5" customHeight="1" x14ac:dyDescent="0.25">
      <c r="A189" s="35">
        <v>183</v>
      </c>
      <c r="B189" s="35">
        <v>6534</v>
      </c>
      <c r="C189" s="35" t="s">
        <v>3395</v>
      </c>
      <c r="D189" s="34" t="s">
        <v>3396</v>
      </c>
      <c r="E189" s="33" t="s">
        <v>3397</v>
      </c>
      <c r="F189" s="32" t="s">
        <v>113</v>
      </c>
      <c r="G189" s="31" t="s">
        <v>2740</v>
      </c>
      <c r="H189" s="30" t="s">
        <v>1258</v>
      </c>
      <c r="I189" s="29" t="s">
        <v>8</v>
      </c>
      <c r="J189" s="56" t="s">
        <v>2891</v>
      </c>
      <c r="K189" s="54" t="s">
        <v>2891</v>
      </c>
      <c r="L189" s="55" t="s">
        <v>3398</v>
      </c>
      <c r="M189" s="72">
        <v>108675</v>
      </c>
      <c r="N189" s="86"/>
      <c r="R189" s="79"/>
      <c r="S189" s="80"/>
      <c r="T189" s="80"/>
      <c r="U189" s="80"/>
      <c r="V189" s="80"/>
      <c r="W189" s="80"/>
      <c r="X189" s="81"/>
      <c r="Y189" s="81"/>
    </row>
    <row r="190" spans="1:25" s="37" customFormat="1" ht="22.5" customHeight="1" x14ac:dyDescent="0.25">
      <c r="A190" s="35">
        <v>184</v>
      </c>
      <c r="B190" s="35">
        <v>6535</v>
      </c>
      <c r="C190" s="35" t="s">
        <v>3399</v>
      </c>
      <c r="D190" s="34" t="s">
        <v>3400</v>
      </c>
      <c r="E190" s="33" t="s">
        <v>3401</v>
      </c>
      <c r="F190" s="32" t="s">
        <v>3402</v>
      </c>
      <c r="G190" s="31" t="s">
        <v>993</v>
      </c>
      <c r="H190" s="30" t="s">
        <v>1258</v>
      </c>
      <c r="I190" s="29" t="s">
        <v>8</v>
      </c>
      <c r="J190" s="56" t="s">
        <v>2891</v>
      </c>
      <c r="K190" s="54" t="s">
        <v>2891</v>
      </c>
      <c r="L190" s="55" t="s">
        <v>3403</v>
      </c>
      <c r="M190" s="72">
        <v>108675</v>
      </c>
      <c r="N190" s="86"/>
      <c r="R190" s="79"/>
      <c r="S190" s="80"/>
      <c r="T190" s="80"/>
      <c r="U190" s="80"/>
      <c r="V190" s="80"/>
      <c r="W190" s="80"/>
      <c r="X190" s="81"/>
      <c r="Y190" s="81"/>
    </row>
    <row r="191" spans="1:25" s="37" customFormat="1" ht="22.5" customHeight="1" x14ac:dyDescent="0.25">
      <c r="A191" s="35">
        <v>185</v>
      </c>
      <c r="B191" s="35">
        <v>6536</v>
      </c>
      <c r="C191" s="35" t="s">
        <v>3404</v>
      </c>
      <c r="D191" s="34" t="s">
        <v>3405</v>
      </c>
      <c r="E191" s="33" t="s">
        <v>3406</v>
      </c>
      <c r="F191" s="32" t="s">
        <v>1044</v>
      </c>
      <c r="G191" s="31" t="s">
        <v>993</v>
      </c>
      <c r="H191" s="30" t="s">
        <v>1258</v>
      </c>
      <c r="I191" s="29" t="s">
        <v>8</v>
      </c>
      <c r="J191" s="56" t="s">
        <v>2891</v>
      </c>
      <c r="K191" s="54" t="s">
        <v>2891</v>
      </c>
      <c r="L191" s="55" t="s">
        <v>3407</v>
      </c>
      <c r="M191" s="72">
        <v>108675</v>
      </c>
      <c r="N191" s="86"/>
      <c r="R191" s="79"/>
      <c r="S191" s="80"/>
      <c r="T191" s="80"/>
      <c r="U191" s="80"/>
      <c r="V191" s="80"/>
      <c r="W191" s="80"/>
      <c r="X191" s="81"/>
      <c r="Y191" s="81"/>
    </row>
    <row r="192" spans="1:25" s="37" customFormat="1" ht="22.5" customHeight="1" x14ac:dyDescent="0.25">
      <c r="A192" s="35">
        <v>186</v>
      </c>
      <c r="B192" s="35">
        <v>6537</v>
      </c>
      <c r="C192" s="35" t="s">
        <v>3408</v>
      </c>
      <c r="D192" s="34" t="s">
        <v>3409</v>
      </c>
      <c r="E192" s="33" t="s">
        <v>885</v>
      </c>
      <c r="F192" s="32" t="s">
        <v>370</v>
      </c>
      <c r="G192" s="31" t="s">
        <v>3410</v>
      </c>
      <c r="H192" s="30" t="s">
        <v>127</v>
      </c>
      <c r="I192" s="29" t="s">
        <v>8</v>
      </c>
      <c r="J192" s="56" t="s">
        <v>2891</v>
      </c>
      <c r="K192" s="54" t="s">
        <v>2891</v>
      </c>
      <c r="L192" s="55" t="s">
        <v>3411</v>
      </c>
      <c r="M192" s="72">
        <v>108675</v>
      </c>
      <c r="N192" s="86"/>
      <c r="R192" s="79"/>
      <c r="S192" s="80"/>
      <c r="T192" s="80"/>
      <c r="U192" s="80"/>
      <c r="V192" s="80"/>
      <c r="W192" s="80"/>
      <c r="X192" s="81"/>
      <c r="Y192" s="81"/>
    </row>
    <row r="193" spans="1:25" s="37" customFormat="1" ht="22.5" customHeight="1" x14ac:dyDescent="0.25">
      <c r="A193" s="35">
        <v>187</v>
      </c>
      <c r="B193" s="35">
        <v>6538</v>
      </c>
      <c r="C193" s="35" t="s">
        <v>3412</v>
      </c>
      <c r="D193" s="34" t="s">
        <v>3413</v>
      </c>
      <c r="E193" s="33" t="s">
        <v>3414</v>
      </c>
      <c r="F193" s="32" t="s">
        <v>17</v>
      </c>
      <c r="G193" s="31" t="s">
        <v>3304</v>
      </c>
      <c r="H193" s="30" t="s">
        <v>127</v>
      </c>
      <c r="I193" s="29" t="s">
        <v>8</v>
      </c>
      <c r="J193" s="56" t="s">
        <v>2891</v>
      </c>
      <c r="K193" s="54" t="s">
        <v>2891</v>
      </c>
      <c r="L193" s="55" t="s">
        <v>3415</v>
      </c>
      <c r="M193" s="72">
        <v>108675</v>
      </c>
      <c r="N193" s="86"/>
      <c r="R193" s="79"/>
      <c r="S193" s="80"/>
      <c r="T193" s="80"/>
      <c r="U193" s="80"/>
      <c r="V193" s="80"/>
      <c r="W193" s="80"/>
      <c r="X193" s="81"/>
      <c r="Y193" s="81"/>
    </row>
    <row r="194" spans="1:25" s="37" customFormat="1" ht="22.5" customHeight="1" x14ac:dyDescent="0.25">
      <c r="A194" s="35">
        <v>188</v>
      </c>
      <c r="B194" s="35">
        <v>6539</v>
      </c>
      <c r="C194" s="35" t="s">
        <v>3416</v>
      </c>
      <c r="D194" s="34" t="s">
        <v>3417</v>
      </c>
      <c r="E194" s="33" t="s">
        <v>369</v>
      </c>
      <c r="F194" s="32" t="s">
        <v>418</v>
      </c>
      <c r="G194" s="31" t="s">
        <v>3418</v>
      </c>
      <c r="H194" s="30" t="s">
        <v>336</v>
      </c>
      <c r="I194" s="29" t="s">
        <v>8</v>
      </c>
      <c r="J194" s="56" t="s">
        <v>2891</v>
      </c>
      <c r="K194" s="54" t="s">
        <v>2891</v>
      </c>
      <c r="L194" s="55" t="s">
        <v>3419</v>
      </c>
      <c r="M194" s="72">
        <v>108675</v>
      </c>
      <c r="N194" s="86"/>
      <c r="R194" s="79"/>
      <c r="S194" s="80"/>
      <c r="T194" s="80"/>
      <c r="U194" s="80"/>
      <c r="V194" s="80"/>
      <c r="W194" s="80"/>
      <c r="X194" s="81"/>
      <c r="Y194" s="81"/>
    </row>
    <row r="195" spans="1:25" s="37" customFormat="1" ht="22.5" customHeight="1" x14ac:dyDescent="0.25">
      <c r="A195" s="35">
        <v>189</v>
      </c>
      <c r="B195" s="35">
        <v>6540</v>
      </c>
      <c r="C195" s="35" t="s">
        <v>3420</v>
      </c>
      <c r="D195" s="34" t="s">
        <v>3421</v>
      </c>
      <c r="E195" s="33" t="s">
        <v>3422</v>
      </c>
      <c r="F195" s="32" t="s">
        <v>144</v>
      </c>
      <c r="G195" s="31" t="s">
        <v>2559</v>
      </c>
      <c r="H195" s="30" t="s">
        <v>247</v>
      </c>
      <c r="I195" s="29" t="s">
        <v>8</v>
      </c>
      <c r="J195" s="56" t="s">
        <v>2891</v>
      </c>
      <c r="K195" s="54" t="s">
        <v>2891</v>
      </c>
      <c r="L195" s="55" t="s">
        <v>3423</v>
      </c>
      <c r="M195" s="72">
        <v>108675</v>
      </c>
      <c r="N195" s="86"/>
      <c r="R195" s="79"/>
      <c r="S195" s="80"/>
      <c r="T195" s="80"/>
      <c r="U195" s="80"/>
      <c r="V195" s="80"/>
      <c r="W195" s="80"/>
      <c r="X195" s="81"/>
      <c r="Y195" s="81"/>
    </row>
    <row r="196" spans="1:25" s="37" customFormat="1" ht="22.5" customHeight="1" x14ac:dyDescent="0.25">
      <c r="A196" s="35">
        <v>190</v>
      </c>
      <c r="B196" s="35">
        <v>6541</v>
      </c>
      <c r="C196" s="35" t="s">
        <v>3424</v>
      </c>
      <c r="D196" s="34" t="s">
        <v>3425</v>
      </c>
      <c r="E196" s="33" t="s">
        <v>3426</v>
      </c>
      <c r="F196" s="32" t="s">
        <v>57</v>
      </c>
      <c r="G196" s="31" t="s">
        <v>1925</v>
      </c>
      <c r="H196" s="30" t="s">
        <v>747</v>
      </c>
      <c r="I196" s="29" t="s">
        <v>8</v>
      </c>
      <c r="J196" s="56" t="s">
        <v>2891</v>
      </c>
      <c r="K196" s="54" t="s">
        <v>2891</v>
      </c>
      <c r="L196" s="55" t="s">
        <v>3427</v>
      </c>
      <c r="M196" s="72">
        <v>108675</v>
      </c>
      <c r="N196" s="86"/>
      <c r="R196" s="79"/>
      <c r="S196" s="80"/>
      <c r="T196" s="80"/>
      <c r="U196" s="80"/>
      <c r="V196" s="80"/>
      <c r="W196" s="80"/>
      <c r="X196" s="81"/>
      <c r="Y196" s="81"/>
    </row>
    <row r="197" spans="1:25" s="37" customFormat="1" ht="22.5" customHeight="1" x14ac:dyDescent="0.25">
      <c r="A197" s="35">
        <v>191</v>
      </c>
      <c r="B197" s="35">
        <v>6542</v>
      </c>
      <c r="C197" s="35" t="s">
        <v>3428</v>
      </c>
      <c r="D197" s="34" t="s">
        <v>3429</v>
      </c>
      <c r="E197" s="33" t="s">
        <v>471</v>
      </c>
      <c r="F197" s="32" t="s">
        <v>3152</v>
      </c>
      <c r="G197" s="31" t="s">
        <v>3430</v>
      </c>
      <c r="H197" s="30" t="s">
        <v>127</v>
      </c>
      <c r="I197" s="29" t="s">
        <v>8</v>
      </c>
      <c r="J197" s="56" t="s">
        <v>2891</v>
      </c>
      <c r="K197" s="54" t="s">
        <v>2891</v>
      </c>
      <c r="L197" s="55" t="s">
        <v>3431</v>
      </c>
      <c r="M197" s="72">
        <v>108675</v>
      </c>
      <c r="N197" s="86"/>
      <c r="R197" s="79"/>
      <c r="S197" s="80"/>
      <c r="T197" s="80"/>
      <c r="U197" s="80"/>
      <c r="V197" s="80"/>
      <c r="W197" s="80"/>
      <c r="X197" s="81"/>
      <c r="Y197" s="81"/>
    </row>
    <row r="198" spans="1:25" s="37" customFormat="1" ht="22.5" customHeight="1" x14ac:dyDescent="0.25">
      <c r="A198" s="35">
        <v>192</v>
      </c>
      <c r="B198" s="35">
        <v>6543</v>
      </c>
      <c r="C198" s="35" t="s">
        <v>3432</v>
      </c>
      <c r="D198" s="34" t="s">
        <v>3433</v>
      </c>
      <c r="E198" s="33" t="s">
        <v>3434</v>
      </c>
      <c r="F198" s="32" t="s">
        <v>227</v>
      </c>
      <c r="G198" s="31" t="s">
        <v>3435</v>
      </c>
      <c r="H198" s="30" t="s">
        <v>747</v>
      </c>
      <c r="I198" s="29" t="s">
        <v>8</v>
      </c>
      <c r="J198" s="56" t="s">
        <v>2891</v>
      </c>
      <c r="K198" s="54" t="s">
        <v>2891</v>
      </c>
      <c r="L198" s="55" t="s">
        <v>3436</v>
      </c>
      <c r="M198" s="72">
        <v>108675</v>
      </c>
      <c r="N198" s="86"/>
      <c r="R198" s="79"/>
      <c r="S198" s="80"/>
      <c r="T198" s="80"/>
      <c r="U198" s="80"/>
      <c r="V198" s="80"/>
      <c r="W198" s="80"/>
      <c r="X198" s="81"/>
      <c r="Y198" s="81"/>
    </row>
    <row r="199" spans="1:25" s="37" customFormat="1" ht="22.5" customHeight="1" x14ac:dyDescent="0.25">
      <c r="A199" s="35">
        <v>193</v>
      </c>
      <c r="B199" s="35">
        <v>6544</v>
      </c>
      <c r="C199" s="35" t="s">
        <v>3437</v>
      </c>
      <c r="D199" s="34" t="s">
        <v>3438</v>
      </c>
      <c r="E199" s="33" t="s">
        <v>3439</v>
      </c>
      <c r="F199" s="32" t="s">
        <v>3440</v>
      </c>
      <c r="G199" s="31" t="s">
        <v>3441</v>
      </c>
      <c r="H199" s="30" t="s">
        <v>21</v>
      </c>
      <c r="I199" s="29" t="s">
        <v>8</v>
      </c>
      <c r="J199" s="56" t="s">
        <v>2891</v>
      </c>
      <c r="K199" s="54" t="s">
        <v>2891</v>
      </c>
      <c r="L199" s="55" t="s">
        <v>3442</v>
      </c>
      <c r="M199" s="72">
        <v>108675</v>
      </c>
      <c r="N199" s="86"/>
      <c r="R199" s="79"/>
      <c r="S199" s="80"/>
      <c r="T199" s="80"/>
      <c r="U199" s="80"/>
      <c r="V199" s="80"/>
      <c r="W199" s="80"/>
      <c r="X199" s="81"/>
      <c r="Y199" s="81"/>
    </row>
    <row r="200" spans="1:25" s="37" customFormat="1" ht="22.5" customHeight="1" x14ac:dyDescent="0.25">
      <c r="A200" s="35">
        <v>194</v>
      </c>
      <c r="B200" s="35">
        <v>6545</v>
      </c>
      <c r="C200" s="35" t="s">
        <v>3443</v>
      </c>
      <c r="D200" s="34" t="s">
        <v>3444</v>
      </c>
      <c r="E200" s="33" t="s">
        <v>2676</v>
      </c>
      <c r="F200" s="32" t="s">
        <v>2157</v>
      </c>
      <c r="G200" s="31" t="s">
        <v>3445</v>
      </c>
      <c r="H200" s="30" t="s">
        <v>21</v>
      </c>
      <c r="I200" s="29" t="s">
        <v>8</v>
      </c>
      <c r="J200" s="56" t="s">
        <v>2891</v>
      </c>
      <c r="K200" s="54" t="s">
        <v>2891</v>
      </c>
      <c r="L200" s="55" t="s">
        <v>3446</v>
      </c>
      <c r="M200" s="72">
        <v>108675</v>
      </c>
      <c r="N200" s="86"/>
      <c r="R200" s="79"/>
      <c r="S200" s="80"/>
      <c r="T200" s="80"/>
      <c r="U200" s="80"/>
      <c r="V200" s="80"/>
      <c r="W200" s="80"/>
      <c r="X200" s="81"/>
      <c r="Y200" s="81"/>
    </row>
    <row r="201" spans="1:25" s="37" customFormat="1" ht="22.5" customHeight="1" x14ac:dyDescent="0.25">
      <c r="A201" s="35">
        <v>195</v>
      </c>
      <c r="B201" s="35">
        <v>6546</v>
      </c>
      <c r="C201" s="35" t="s">
        <v>3447</v>
      </c>
      <c r="D201" s="34" t="s">
        <v>3448</v>
      </c>
      <c r="E201" s="33" t="s">
        <v>3449</v>
      </c>
      <c r="F201" s="32" t="s">
        <v>1174</v>
      </c>
      <c r="G201" s="31" t="s">
        <v>3450</v>
      </c>
      <c r="H201" s="30" t="s">
        <v>336</v>
      </c>
      <c r="I201" s="29" t="s">
        <v>8</v>
      </c>
      <c r="J201" s="56" t="s">
        <v>2891</v>
      </c>
      <c r="K201" s="54" t="s">
        <v>2891</v>
      </c>
      <c r="L201" s="55" t="s">
        <v>3451</v>
      </c>
      <c r="M201" s="72">
        <v>108675</v>
      </c>
      <c r="N201" s="86"/>
      <c r="R201" s="79"/>
      <c r="S201" s="80"/>
      <c r="T201" s="80"/>
      <c r="U201" s="80"/>
      <c r="V201" s="80"/>
      <c r="W201" s="80"/>
      <c r="X201" s="81"/>
      <c r="Y201" s="81"/>
    </row>
    <row r="202" spans="1:25" s="37" customFormat="1" ht="22.5" customHeight="1" x14ac:dyDescent="0.25">
      <c r="A202" s="35">
        <v>196</v>
      </c>
      <c r="B202" s="35">
        <v>6547</v>
      </c>
      <c r="C202" s="35" t="s">
        <v>3452</v>
      </c>
      <c r="D202" s="34" t="s">
        <v>3453</v>
      </c>
      <c r="E202" s="33" t="s">
        <v>1137</v>
      </c>
      <c r="F202" s="32" t="s">
        <v>151</v>
      </c>
      <c r="G202" s="31" t="s">
        <v>3454</v>
      </c>
      <c r="H202" s="30" t="s">
        <v>247</v>
      </c>
      <c r="I202" s="29" t="s">
        <v>8</v>
      </c>
      <c r="J202" s="56" t="s">
        <v>2891</v>
      </c>
      <c r="K202" s="54" t="s">
        <v>2891</v>
      </c>
      <c r="L202" s="55" t="s">
        <v>3455</v>
      </c>
      <c r="M202" s="72">
        <v>108675</v>
      </c>
      <c r="N202" s="86"/>
      <c r="R202" s="79"/>
      <c r="S202" s="80"/>
      <c r="T202" s="80"/>
      <c r="U202" s="80"/>
      <c r="V202" s="80"/>
      <c r="W202" s="80"/>
      <c r="X202" s="81"/>
      <c r="Y202" s="81"/>
    </row>
    <row r="203" spans="1:25" s="37" customFormat="1" ht="22.5" customHeight="1" x14ac:dyDescent="0.25">
      <c r="A203" s="35">
        <v>197</v>
      </c>
      <c r="B203" s="35">
        <v>6548</v>
      </c>
      <c r="C203" s="35" t="s">
        <v>3456</v>
      </c>
      <c r="D203" s="34" t="s">
        <v>3457</v>
      </c>
      <c r="E203" s="33" t="s">
        <v>65</v>
      </c>
      <c r="F203" s="32" t="s">
        <v>538</v>
      </c>
      <c r="G203" s="31" t="s">
        <v>3458</v>
      </c>
      <c r="H203" s="30" t="s">
        <v>730</v>
      </c>
      <c r="I203" s="29" t="s">
        <v>8</v>
      </c>
      <c r="J203" s="56" t="s">
        <v>2891</v>
      </c>
      <c r="K203" s="54" t="s">
        <v>2891</v>
      </c>
      <c r="L203" s="55" t="s">
        <v>3459</v>
      </c>
      <c r="M203" s="72">
        <v>108675</v>
      </c>
      <c r="N203" s="86"/>
      <c r="R203" s="79"/>
      <c r="S203" s="80"/>
      <c r="T203" s="80"/>
      <c r="U203" s="80"/>
      <c r="V203" s="80"/>
      <c r="W203" s="80"/>
      <c r="X203" s="81"/>
      <c r="Y203" s="81"/>
    </row>
    <row r="204" spans="1:25" s="37" customFormat="1" ht="22.5" customHeight="1" x14ac:dyDescent="0.25">
      <c r="A204" s="35">
        <v>198</v>
      </c>
      <c r="B204" s="35">
        <v>6549</v>
      </c>
      <c r="C204" s="35" t="s">
        <v>3460</v>
      </c>
      <c r="D204" s="34" t="s">
        <v>3461</v>
      </c>
      <c r="E204" s="33" t="s">
        <v>3462</v>
      </c>
      <c r="F204" s="32" t="s">
        <v>188</v>
      </c>
      <c r="G204" s="31" t="s">
        <v>1157</v>
      </c>
      <c r="H204" s="30" t="s">
        <v>1046</v>
      </c>
      <c r="I204" s="29" t="s">
        <v>8</v>
      </c>
      <c r="J204" s="56" t="s">
        <v>2891</v>
      </c>
      <c r="K204" s="54" t="s">
        <v>2891</v>
      </c>
      <c r="L204" s="55" t="s">
        <v>3463</v>
      </c>
      <c r="M204" s="72">
        <v>108675</v>
      </c>
      <c r="N204" s="86"/>
      <c r="R204" s="79"/>
      <c r="S204" s="80"/>
      <c r="T204" s="80"/>
      <c r="U204" s="80"/>
      <c r="V204" s="80"/>
      <c r="W204" s="80"/>
      <c r="X204" s="81"/>
      <c r="Y204" s="81"/>
    </row>
    <row r="205" spans="1:25" s="37" customFormat="1" ht="22.5" customHeight="1" x14ac:dyDescent="0.25">
      <c r="A205" s="35">
        <v>199</v>
      </c>
      <c r="B205" s="35">
        <v>6550</v>
      </c>
      <c r="C205" s="35" t="s">
        <v>3464</v>
      </c>
      <c r="D205" s="34" t="s">
        <v>3465</v>
      </c>
      <c r="E205" s="33" t="s">
        <v>3466</v>
      </c>
      <c r="F205" s="32" t="s">
        <v>1095</v>
      </c>
      <c r="G205" s="31" t="s">
        <v>3467</v>
      </c>
      <c r="H205" s="30" t="s">
        <v>1258</v>
      </c>
      <c r="I205" s="29" t="s">
        <v>8</v>
      </c>
      <c r="J205" s="56" t="s">
        <v>2891</v>
      </c>
      <c r="K205" s="54" t="s">
        <v>2891</v>
      </c>
      <c r="L205" s="55" t="s">
        <v>3468</v>
      </c>
      <c r="M205" s="72">
        <v>108675</v>
      </c>
      <c r="N205" s="86"/>
      <c r="R205" s="79"/>
      <c r="S205" s="80"/>
      <c r="T205" s="80"/>
      <c r="U205" s="80"/>
      <c r="V205" s="80"/>
      <c r="W205" s="80"/>
      <c r="X205" s="81"/>
      <c r="Y205" s="81"/>
    </row>
    <row r="206" spans="1:25" s="37" customFormat="1" ht="22.5" customHeight="1" x14ac:dyDescent="0.25">
      <c r="A206" s="35">
        <v>200</v>
      </c>
      <c r="B206" s="35">
        <v>6551</v>
      </c>
      <c r="C206" s="35" t="s">
        <v>3469</v>
      </c>
      <c r="D206" s="34" t="s">
        <v>975</v>
      </c>
      <c r="E206" s="33" t="s">
        <v>976</v>
      </c>
      <c r="F206" s="32" t="s">
        <v>977</v>
      </c>
      <c r="G206" s="31" t="s">
        <v>978</v>
      </c>
      <c r="H206" s="30" t="s">
        <v>979</v>
      </c>
      <c r="I206" s="29" t="s">
        <v>8</v>
      </c>
      <c r="J206" s="56" t="s">
        <v>2891</v>
      </c>
      <c r="K206" s="54" t="s">
        <v>2891</v>
      </c>
      <c r="L206" s="55" t="s">
        <v>99</v>
      </c>
      <c r="M206" s="72">
        <v>1750000</v>
      </c>
      <c r="N206" s="86"/>
      <c r="R206" s="79"/>
      <c r="S206" s="80"/>
      <c r="T206" s="80"/>
      <c r="U206" s="80"/>
      <c r="V206" s="80"/>
      <c r="W206" s="80"/>
      <c r="X206" s="81"/>
      <c r="Y206" s="81"/>
    </row>
    <row r="207" spans="1:25" s="37" customFormat="1" ht="22.5" customHeight="1" x14ac:dyDescent="0.25">
      <c r="A207" s="35">
        <v>201</v>
      </c>
      <c r="B207" s="35">
        <v>6552</v>
      </c>
      <c r="C207" s="35" t="s">
        <v>3470</v>
      </c>
      <c r="D207" s="34" t="s">
        <v>3471</v>
      </c>
      <c r="E207" s="33" t="s">
        <v>3472</v>
      </c>
      <c r="F207" s="32" t="s">
        <v>513</v>
      </c>
      <c r="G207" s="31" t="s">
        <v>2091</v>
      </c>
      <c r="H207" s="30" t="s">
        <v>402</v>
      </c>
      <c r="I207" s="29" t="s">
        <v>8</v>
      </c>
      <c r="J207" s="56" t="s">
        <v>2891</v>
      </c>
      <c r="K207" s="54" t="s">
        <v>2891</v>
      </c>
      <c r="L207" s="55" t="s">
        <v>3473</v>
      </c>
      <c r="M207" s="72">
        <v>108675</v>
      </c>
      <c r="N207" s="86"/>
      <c r="R207" s="79"/>
      <c r="S207" s="80"/>
      <c r="T207" s="80"/>
      <c r="U207" s="80"/>
      <c r="V207" s="80"/>
      <c r="W207" s="80"/>
      <c r="X207" s="81"/>
      <c r="Y207" s="81"/>
    </row>
    <row r="208" spans="1:25" s="37" customFormat="1" ht="22.5" customHeight="1" x14ac:dyDescent="0.25">
      <c r="A208" s="35">
        <v>202</v>
      </c>
      <c r="B208" s="35">
        <v>6553</v>
      </c>
      <c r="C208" s="35" t="s">
        <v>3474</v>
      </c>
      <c r="D208" s="34" t="s">
        <v>3475</v>
      </c>
      <c r="E208" s="33" t="s">
        <v>328</v>
      </c>
      <c r="F208" s="32" t="s">
        <v>1295</v>
      </c>
      <c r="G208" s="31" t="s">
        <v>1031</v>
      </c>
      <c r="H208" s="30" t="s">
        <v>1046</v>
      </c>
      <c r="I208" s="29" t="s">
        <v>8</v>
      </c>
      <c r="J208" s="56" t="s">
        <v>2891</v>
      </c>
      <c r="K208" s="54" t="s">
        <v>2891</v>
      </c>
      <c r="L208" s="55" t="s">
        <v>3476</v>
      </c>
      <c r="M208" s="72">
        <v>108675</v>
      </c>
      <c r="N208" s="86"/>
      <c r="R208" s="79"/>
      <c r="S208" s="80"/>
      <c r="T208" s="80"/>
      <c r="U208" s="80"/>
      <c r="V208" s="80"/>
      <c r="W208" s="80"/>
      <c r="X208" s="81"/>
      <c r="Y208" s="81"/>
    </row>
    <row r="209" spans="1:25" s="37" customFormat="1" ht="22.5" customHeight="1" x14ac:dyDescent="0.25">
      <c r="A209" s="35">
        <v>203</v>
      </c>
      <c r="B209" s="35">
        <v>6554</v>
      </c>
      <c r="C209" s="35" t="s">
        <v>3477</v>
      </c>
      <c r="D209" s="34" t="s">
        <v>3478</v>
      </c>
      <c r="E209" s="33" t="s">
        <v>3479</v>
      </c>
      <c r="F209" s="32" t="s">
        <v>202</v>
      </c>
      <c r="G209" s="31" t="s">
        <v>1648</v>
      </c>
      <c r="H209" s="30" t="s">
        <v>964</v>
      </c>
      <c r="I209" s="29" t="s">
        <v>8</v>
      </c>
      <c r="J209" s="56" t="s">
        <v>2891</v>
      </c>
      <c r="K209" s="54" t="s">
        <v>2891</v>
      </c>
      <c r="L209" s="55" t="s">
        <v>3480</v>
      </c>
      <c r="M209" s="72">
        <v>108675</v>
      </c>
      <c r="N209" s="86"/>
      <c r="R209" s="79"/>
      <c r="S209" s="80"/>
      <c r="T209" s="80"/>
      <c r="U209" s="80"/>
      <c r="V209" s="80"/>
      <c r="W209" s="80"/>
      <c r="X209" s="81"/>
      <c r="Y209" s="81"/>
    </row>
    <row r="210" spans="1:25" s="37" customFormat="1" ht="22.5" customHeight="1" x14ac:dyDescent="0.25">
      <c r="A210" s="35">
        <v>204</v>
      </c>
      <c r="B210" s="35">
        <v>6555</v>
      </c>
      <c r="C210" s="35" t="s">
        <v>3481</v>
      </c>
      <c r="D210" s="34" t="s">
        <v>3482</v>
      </c>
      <c r="E210" s="33" t="s">
        <v>3483</v>
      </c>
      <c r="F210" s="32" t="s">
        <v>3484</v>
      </c>
      <c r="G210" s="31" t="s">
        <v>3485</v>
      </c>
      <c r="H210" s="30" t="s">
        <v>747</v>
      </c>
      <c r="I210" s="29" t="s">
        <v>8</v>
      </c>
      <c r="J210" s="56" t="s">
        <v>2891</v>
      </c>
      <c r="K210" s="54" t="s">
        <v>2891</v>
      </c>
      <c r="L210" s="55" t="s">
        <v>3486</v>
      </c>
      <c r="M210" s="72">
        <v>108675</v>
      </c>
      <c r="N210" s="86"/>
      <c r="R210" s="79"/>
      <c r="S210" s="80"/>
      <c r="T210" s="80"/>
      <c r="U210" s="80"/>
      <c r="V210" s="80"/>
      <c r="W210" s="80"/>
      <c r="X210" s="81"/>
      <c r="Y210" s="81"/>
    </row>
    <row r="211" spans="1:25" s="37" customFormat="1" ht="22.5" customHeight="1" x14ac:dyDescent="0.25">
      <c r="A211" s="35">
        <v>205</v>
      </c>
      <c r="B211" s="35">
        <v>6556</v>
      </c>
      <c r="C211" s="35" t="s">
        <v>3487</v>
      </c>
      <c r="D211" s="34" t="s">
        <v>3488</v>
      </c>
      <c r="E211" s="33" t="s">
        <v>381</v>
      </c>
      <c r="F211" s="32" t="s">
        <v>433</v>
      </c>
      <c r="G211" s="31" t="s">
        <v>32</v>
      </c>
      <c r="H211" s="30" t="s">
        <v>1258</v>
      </c>
      <c r="I211" s="29" t="s">
        <v>8</v>
      </c>
      <c r="J211" s="56" t="s">
        <v>2891</v>
      </c>
      <c r="K211" s="54" t="s">
        <v>2891</v>
      </c>
      <c r="L211" s="55" t="s">
        <v>99</v>
      </c>
      <c r="M211" s="72">
        <v>1750000</v>
      </c>
      <c r="N211" s="86"/>
      <c r="R211" s="79"/>
      <c r="S211" s="80"/>
      <c r="T211" s="80"/>
      <c r="U211" s="80"/>
      <c r="V211" s="80"/>
      <c r="W211" s="80"/>
      <c r="X211" s="81"/>
      <c r="Y211" s="81"/>
    </row>
    <row r="212" spans="1:25" s="37" customFormat="1" ht="22.5" customHeight="1" x14ac:dyDescent="0.25">
      <c r="A212" s="35">
        <v>206</v>
      </c>
      <c r="B212" s="35">
        <v>6557</v>
      </c>
      <c r="C212" s="35" t="s">
        <v>3489</v>
      </c>
      <c r="D212" s="34" t="s">
        <v>101</v>
      </c>
      <c r="E212" s="33" t="s">
        <v>102</v>
      </c>
      <c r="F212" s="32" t="s">
        <v>103</v>
      </c>
      <c r="G212" s="31" t="s">
        <v>104</v>
      </c>
      <c r="H212" s="30" t="s">
        <v>37</v>
      </c>
      <c r="I212" s="29" t="s">
        <v>8</v>
      </c>
      <c r="J212" s="56" t="s">
        <v>2891</v>
      </c>
      <c r="K212" s="54" t="s">
        <v>2891</v>
      </c>
      <c r="L212" s="55" t="s">
        <v>3490</v>
      </c>
      <c r="M212" s="72">
        <v>108675</v>
      </c>
      <c r="N212" s="86"/>
      <c r="R212" s="79"/>
      <c r="S212" s="80"/>
      <c r="T212" s="80"/>
      <c r="U212" s="80"/>
      <c r="V212" s="80"/>
      <c r="W212" s="80"/>
      <c r="X212" s="81"/>
      <c r="Y212" s="81"/>
    </row>
    <row r="213" spans="1:25" s="37" customFormat="1" ht="22.5" customHeight="1" x14ac:dyDescent="0.25">
      <c r="A213" s="35">
        <v>207</v>
      </c>
      <c r="B213" s="35">
        <v>6558</v>
      </c>
      <c r="C213" s="35" t="s">
        <v>3491</v>
      </c>
      <c r="D213" s="34" t="s">
        <v>3492</v>
      </c>
      <c r="E213" s="33" t="s">
        <v>3290</v>
      </c>
      <c r="F213" s="32" t="s">
        <v>538</v>
      </c>
      <c r="G213" s="31" t="s">
        <v>1148</v>
      </c>
      <c r="H213" s="30" t="s">
        <v>408</v>
      </c>
      <c r="I213" s="29" t="s">
        <v>8</v>
      </c>
      <c r="J213" s="56" t="s">
        <v>2891</v>
      </c>
      <c r="K213" s="54" t="s">
        <v>2891</v>
      </c>
      <c r="L213" s="55" t="s">
        <v>3493</v>
      </c>
      <c r="M213" s="72">
        <v>108675</v>
      </c>
      <c r="N213" s="86"/>
      <c r="R213" s="79"/>
      <c r="S213" s="80"/>
      <c r="T213" s="80"/>
      <c r="U213" s="80"/>
      <c r="V213" s="80"/>
      <c r="W213" s="80"/>
      <c r="X213" s="81"/>
      <c r="Y213" s="81"/>
    </row>
    <row r="214" spans="1:25" s="37" customFormat="1" ht="22.5" customHeight="1" x14ac:dyDescent="0.25">
      <c r="A214" s="35">
        <v>208</v>
      </c>
      <c r="B214" s="35">
        <v>6559</v>
      </c>
      <c r="C214" s="35" t="s">
        <v>3494</v>
      </c>
      <c r="D214" s="34" t="s">
        <v>3495</v>
      </c>
      <c r="E214" s="33" t="s">
        <v>3496</v>
      </c>
      <c r="F214" s="32" t="s">
        <v>1128</v>
      </c>
      <c r="G214" s="31" t="s">
        <v>3497</v>
      </c>
      <c r="H214" s="30" t="s">
        <v>1470</v>
      </c>
      <c r="I214" s="29" t="s">
        <v>8</v>
      </c>
      <c r="J214" s="56" t="s">
        <v>3498</v>
      </c>
      <c r="K214" s="54" t="s">
        <v>3498</v>
      </c>
      <c r="L214" s="55" t="s">
        <v>3499</v>
      </c>
      <c r="M214" s="72">
        <v>108675</v>
      </c>
      <c r="N214" s="86"/>
      <c r="R214" s="79"/>
      <c r="S214" s="80"/>
      <c r="T214" s="80"/>
      <c r="U214" s="80"/>
      <c r="V214" s="80"/>
      <c r="W214" s="80"/>
      <c r="X214" s="81"/>
      <c r="Y214" s="81"/>
    </row>
    <row r="215" spans="1:25" s="37" customFormat="1" ht="22.5" customHeight="1" x14ac:dyDescent="0.25">
      <c r="A215" s="35">
        <v>209</v>
      </c>
      <c r="B215" s="35">
        <v>6560</v>
      </c>
      <c r="C215" s="35" t="s">
        <v>3500</v>
      </c>
      <c r="D215" s="34" t="s">
        <v>3501</v>
      </c>
      <c r="E215" s="33" t="s">
        <v>1596</v>
      </c>
      <c r="F215" s="32" t="s">
        <v>268</v>
      </c>
      <c r="G215" s="31" t="s">
        <v>3502</v>
      </c>
      <c r="H215" s="30" t="s">
        <v>1258</v>
      </c>
      <c r="I215" s="29" t="s">
        <v>8</v>
      </c>
      <c r="J215" s="56" t="s">
        <v>3498</v>
      </c>
      <c r="K215" s="54" t="s">
        <v>3498</v>
      </c>
      <c r="L215" s="55" t="s">
        <v>3503</v>
      </c>
      <c r="M215" s="72">
        <v>108675</v>
      </c>
      <c r="N215" s="86"/>
      <c r="R215" s="79"/>
      <c r="S215" s="80"/>
      <c r="T215" s="80"/>
      <c r="U215" s="80"/>
      <c r="V215" s="80"/>
      <c r="W215" s="80"/>
      <c r="X215" s="81"/>
      <c r="Y215" s="81"/>
    </row>
    <row r="216" spans="1:25" s="37" customFormat="1" ht="22.5" customHeight="1" x14ac:dyDescent="0.25">
      <c r="A216" s="35">
        <v>210</v>
      </c>
      <c r="B216" s="35">
        <v>6561</v>
      </c>
      <c r="C216" s="35" t="s">
        <v>3504</v>
      </c>
      <c r="D216" s="34" t="s">
        <v>3505</v>
      </c>
      <c r="E216" s="33" t="s">
        <v>3506</v>
      </c>
      <c r="F216" s="32" t="s">
        <v>341</v>
      </c>
      <c r="G216" s="31" t="s">
        <v>3507</v>
      </c>
      <c r="H216" s="30" t="s">
        <v>1258</v>
      </c>
      <c r="I216" s="29" t="s">
        <v>8</v>
      </c>
      <c r="J216" s="56" t="s">
        <v>3498</v>
      </c>
      <c r="K216" s="54" t="s">
        <v>3498</v>
      </c>
      <c r="L216" s="55" t="s">
        <v>3508</v>
      </c>
      <c r="M216" s="72">
        <v>108675</v>
      </c>
      <c r="N216" s="86"/>
      <c r="R216" s="79"/>
      <c r="S216" s="80"/>
      <c r="T216" s="80"/>
      <c r="U216" s="80"/>
      <c r="V216" s="80"/>
      <c r="W216" s="80"/>
      <c r="X216" s="81"/>
      <c r="Y216" s="81"/>
    </row>
    <row r="217" spans="1:25" s="37" customFormat="1" ht="22.5" customHeight="1" x14ac:dyDescent="0.25">
      <c r="A217" s="35">
        <v>211</v>
      </c>
      <c r="B217" s="35">
        <v>6562</v>
      </c>
      <c r="C217" s="35" t="s">
        <v>3509</v>
      </c>
      <c r="D217" s="34" t="s">
        <v>3510</v>
      </c>
      <c r="E217" s="33" t="s">
        <v>3511</v>
      </c>
      <c r="F217" s="32" t="s">
        <v>3512</v>
      </c>
      <c r="G217" s="31" t="s">
        <v>3513</v>
      </c>
      <c r="H217" s="30" t="s">
        <v>723</v>
      </c>
      <c r="I217" s="29" t="s">
        <v>8</v>
      </c>
      <c r="J217" s="56" t="s">
        <v>3498</v>
      </c>
      <c r="K217" s="54" t="s">
        <v>3498</v>
      </c>
      <c r="L217" s="55" t="s">
        <v>3514</v>
      </c>
      <c r="M217" s="72">
        <v>108675</v>
      </c>
      <c r="N217" s="86"/>
      <c r="R217" s="79"/>
      <c r="S217" s="80"/>
      <c r="T217" s="80"/>
      <c r="U217" s="80"/>
      <c r="V217" s="80"/>
      <c r="W217" s="80"/>
      <c r="X217" s="81"/>
      <c r="Y217" s="81"/>
    </row>
    <row r="218" spans="1:25" s="37" customFormat="1" ht="22.5" customHeight="1" x14ac:dyDescent="0.25">
      <c r="A218" s="35">
        <v>212</v>
      </c>
      <c r="B218" s="35">
        <v>6563</v>
      </c>
      <c r="C218" s="35" t="s">
        <v>3515</v>
      </c>
      <c r="D218" s="34" t="s">
        <v>3516</v>
      </c>
      <c r="E218" s="33" t="s">
        <v>528</v>
      </c>
      <c r="F218" s="32" t="s">
        <v>316</v>
      </c>
      <c r="G218" s="31" t="s">
        <v>1482</v>
      </c>
      <c r="H218" s="30" t="s">
        <v>593</v>
      </c>
      <c r="I218" s="29" t="s">
        <v>8</v>
      </c>
      <c r="J218" s="56" t="s">
        <v>3498</v>
      </c>
      <c r="K218" s="54" t="s">
        <v>3498</v>
      </c>
      <c r="L218" s="55" t="s">
        <v>99</v>
      </c>
      <c r="M218" s="72">
        <v>108675</v>
      </c>
      <c r="N218" s="86"/>
      <c r="R218" s="79"/>
      <c r="S218" s="80"/>
      <c r="T218" s="80"/>
      <c r="U218" s="80"/>
      <c r="V218" s="80"/>
      <c r="W218" s="80"/>
      <c r="X218" s="81"/>
      <c r="Y218" s="81"/>
    </row>
    <row r="219" spans="1:25" s="37" customFormat="1" ht="22.5" customHeight="1" x14ac:dyDescent="0.25">
      <c r="A219" s="35">
        <v>213</v>
      </c>
      <c r="B219" s="35">
        <v>6564</v>
      </c>
      <c r="C219" s="35" t="s">
        <v>3517</v>
      </c>
      <c r="D219" s="34" t="s">
        <v>3518</v>
      </c>
      <c r="E219" s="33" t="s">
        <v>3519</v>
      </c>
      <c r="F219" s="32" t="s">
        <v>1671</v>
      </c>
      <c r="G219" s="31" t="s">
        <v>3520</v>
      </c>
      <c r="H219" s="30" t="s">
        <v>787</v>
      </c>
      <c r="I219" s="29" t="s">
        <v>8</v>
      </c>
      <c r="J219" s="56" t="s">
        <v>3498</v>
      </c>
      <c r="K219" s="54" t="s">
        <v>3498</v>
      </c>
      <c r="L219" s="55" t="s">
        <v>3521</v>
      </c>
      <c r="M219" s="72">
        <v>108675</v>
      </c>
      <c r="N219" s="86"/>
      <c r="R219" s="79"/>
      <c r="S219" s="80"/>
      <c r="T219" s="80"/>
      <c r="U219" s="80"/>
      <c r="V219" s="80"/>
      <c r="W219" s="80"/>
      <c r="X219" s="81"/>
      <c r="Y219" s="81"/>
    </row>
    <row r="220" spans="1:25" s="37" customFormat="1" ht="22.5" customHeight="1" x14ac:dyDescent="0.25">
      <c r="A220" s="35">
        <v>214</v>
      </c>
      <c r="B220" s="35">
        <v>6565</v>
      </c>
      <c r="C220" s="35" t="s">
        <v>3522</v>
      </c>
      <c r="D220" s="34" t="s">
        <v>3523</v>
      </c>
      <c r="E220" s="33" t="s">
        <v>3524</v>
      </c>
      <c r="F220" s="32" t="s">
        <v>113</v>
      </c>
      <c r="G220" s="31" t="s">
        <v>3525</v>
      </c>
      <c r="H220" s="30" t="s">
        <v>504</v>
      </c>
      <c r="I220" s="29" t="s">
        <v>8</v>
      </c>
      <c r="J220" s="56" t="s">
        <v>3498</v>
      </c>
      <c r="K220" s="54" t="s">
        <v>3498</v>
      </c>
      <c r="L220" s="55" t="s">
        <v>3526</v>
      </c>
      <c r="M220" s="72">
        <v>108675</v>
      </c>
      <c r="N220" s="86"/>
      <c r="R220" s="79"/>
      <c r="S220" s="80"/>
      <c r="T220" s="80"/>
      <c r="U220" s="80"/>
      <c r="V220" s="80"/>
      <c r="W220" s="80"/>
      <c r="X220" s="81"/>
      <c r="Y220" s="81"/>
    </row>
    <row r="221" spans="1:25" s="37" customFormat="1" ht="22.5" customHeight="1" x14ac:dyDescent="0.25">
      <c r="A221" s="35">
        <v>215</v>
      </c>
      <c r="B221" s="35">
        <v>6566</v>
      </c>
      <c r="C221" s="35" t="s">
        <v>3527</v>
      </c>
      <c r="D221" s="34" t="s">
        <v>3528</v>
      </c>
      <c r="E221" s="33" t="s">
        <v>901</v>
      </c>
      <c r="F221" s="32" t="s">
        <v>921</v>
      </c>
      <c r="G221" s="31" t="s">
        <v>3529</v>
      </c>
      <c r="H221" s="30" t="s">
        <v>1138</v>
      </c>
      <c r="I221" s="29" t="s">
        <v>8</v>
      </c>
      <c r="J221" s="56" t="s">
        <v>3498</v>
      </c>
      <c r="K221" s="54" t="s">
        <v>3498</v>
      </c>
      <c r="L221" s="55" t="s">
        <v>3530</v>
      </c>
      <c r="M221" s="72">
        <v>108675</v>
      </c>
      <c r="N221" s="86"/>
      <c r="R221" s="79"/>
      <c r="S221" s="80"/>
      <c r="T221" s="80"/>
      <c r="U221" s="80"/>
      <c r="V221" s="80"/>
      <c r="W221" s="80"/>
      <c r="X221" s="81"/>
      <c r="Y221" s="81"/>
    </row>
    <row r="222" spans="1:25" s="37" customFormat="1" ht="22.5" customHeight="1" x14ac:dyDescent="0.25">
      <c r="A222" s="35">
        <v>216</v>
      </c>
      <c r="B222" s="35">
        <v>6567</v>
      </c>
      <c r="C222" s="35" t="s">
        <v>3531</v>
      </c>
      <c r="D222" s="34" t="s">
        <v>3532</v>
      </c>
      <c r="E222" s="33" t="s">
        <v>1670</v>
      </c>
      <c r="F222" s="32" t="s">
        <v>3533</v>
      </c>
      <c r="G222" s="31" t="s">
        <v>2783</v>
      </c>
      <c r="H222" s="30" t="s">
        <v>153</v>
      </c>
      <c r="I222" s="29" t="s">
        <v>8</v>
      </c>
      <c r="J222" s="56" t="s">
        <v>3498</v>
      </c>
      <c r="K222" s="54" t="s">
        <v>3498</v>
      </c>
      <c r="L222" s="55" t="s">
        <v>3534</v>
      </c>
      <c r="M222" s="72">
        <v>108675</v>
      </c>
      <c r="N222" s="86"/>
      <c r="R222" s="79"/>
      <c r="S222" s="80"/>
      <c r="T222" s="80"/>
      <c r="U222" s="80"/>
      <c r="V222" s="80"/>
      <c r="W222" s="80"/>
      <c r="X222" s="81"/>
      <c r="Y222" s="81"/>
    </row>
    <row r="223" spans="1:25" s="37" customFormat="1" ht="22.5" customHeight="1" x14ac:dyDescent="0.25">
      <c r="A223" s="35">
        <v>217</v>
      </c>
      <c r="B223" s="35">
        <v>6568</v>
      </c>
      <c r="C223" s="35" t="s">
        <v>3535</v>
      </c>
      <c r="D223" s="34" t="s">
        <v>3536</v>
      </c>
      <c r="E223" s="33" t="s">
        <v>3537</v>
      </c>
      <c r="F223" s="32" t="s">
        <v>3538</v>
      </c>
      <c r="G223" s="31" t="s">
        <v>3539</v>
      </c>
      <c r="H223" s="30" t="s">
        <v>153</v>
      </c>
      <c r="I223" s="29" t="s">
        <v>8</v>
      </c>
      <c r="J223" s="56" t="s">
        <v>3498</v>
      </c>
      <c r="K223" s="54" t="s">
        <v>3498</v>
      </c>
      <c r="L223" s="55" t="s">
        <v>3540</v>
      </c>
      <c r="M223" s="72">
        <v>108675</v>
      </c>
      <c r="N223" s="86"/>
      <c r="R223" s="79"/>
      <c r="S223" s="80"/>
      <c r="T223" s="80"/>
      <c r="U223" s="80"/>
      <c r="V223" s="80"/>
      <c r="W223" s="80"/>
      <c r="X223" s="81"/>
      <c r="Y223" s="81"/>
    </row>
    <row r="224" spans="1:25" s="37" customFormat="1" ht="22.5" customHeight="1" x14ac:dyDescent="0.25">
      <c r="A224" s="35">
        <v>218</v>
      </c>
      <c r="B224" s="35">
        <v>6569</v>
      </c>
      <c r="C224" s="35" t="s">
        <v>3541</v>
      </c>
      <c r="D224" s="34" t="s">
        <v>3542</v>
      </c>
      <c r="E224" s="33" t="s">
        <v>3543</v>
      </c>
      <c r="F224" s="32" t="s">
        <v>1949</v>
      </c>
      <c r="G224" s="31" t="s">
        <v>866</v>
      </c>
      <c r="H224" s="30" t="s">
        <v>298</v>
      </c>
      <c r="I224" s="29" t="s">
        <v>8</v>
      </c>
      <c r="J224" s="56" t="s">
        <v>3498</v>
      </c>
      <c r="K224" s="54" t="s">
        <v>3498</v>
      </c>
      <c r="L224" s="55" t="s">
        <v>3544</v>
      </c>
      <c r="M224" s="72">
        <v>108675</v>
      </c>
      <c r="N224" s="86"/>
      <c r="R224" s="79"/>
      <c r="S224" s="80"/>
      <c r="T224" s="80"/>
      <c r="U224" s="80"/>
      <c r="V224" s="80"/>
      <c r="W224" s="80"/>
      <c r="X224" s="81"/>
      <c r="Y224" s="81"/>
    </row>
    <row r="225" spans="1:25" s="37" customFormat="1" ht="22.5" customHeight="1" x14ac:dyDescent="0.25">
      <c r="A225" s="35">
        <v>219</v>
      </c>
      <c r="B225" s="35">
        <v>6570</v>
      </c>
      <c r="C225" s="35" t="s">
        <v>3545</v>
      </c>
      <c r="D225" s="34" t="s">
        <v>3546</v>
      </c>
      <c r="E225" s="33" t="s">
        <v>3547</v>
      </c>
      <c r="F225" s="32" t="s">
        <v>322</v>
      </c>
      <c r="G225" s="31" t="s">
        <v>896</v>
      </c>
      <c r="H225" s="30" t="s">
        <v>747</v>
      </c>
      <c r="I225" s="29" t="s">
        <v>8</v>
      </c>
      <c r="J225" s="56" t="s">
        <v>3498</v>
      </c>
      <c r="K225" s="54" t="s">
        <v>3498</v>
      </c>
      <c r="L225" s="55" t="s">
        <v>3548</v>
      </c>
      <c r="M225" s="72">
        <v>108675</v>
      </c>
      <c r="N225" s="86"/>
      <c r="R225" s="79"/>
      <c r="S225" s="80"/>
      <c r="T225" s="80"/>
      <c r="U225" s="80"/>
      <c r="V225" s="80"/>
      <c r="W225" s="80"/>
      <c r="X225" s="81"/>
      <c r="Y225" s="81"/>
    </row>
    <row r="226" spans="1:25" s="37" customFormat="1" ht="22.5" customHeight="1" x14ac:dyDescent="0.25">
      <c r="A226" s="35">
        <v>220</v>
      </c>
      <c r="B226" s="35">
        <v>6571</v>
      </c>
      <c r="C226" s="35" t="s">
        <v>3549</v>
      </c>
      <c r="D226" s="34" t="s">
        <v>3550</v>
      </c>
      <c r="E226" s="33" t="s">
        <v>3551</v>
      </c>
      <c r="F226" s="32" t="s">
        <v>507</v>
      </c>
      <c r="G226" s="31" t="s">
        <v>1960</v>
      </c>
      <c r="H226" s="30" t="s">
        <v>216</v>
      </c>
      <c r="I226" s="29" t="s">
        <v>8</v>
      </c>
      <c r="J226" s="56" t="s">
        <v>3498</v>
      </c>
      <c r="K226" s="54" t="s">
        <v>3498</v>
      </c>
      <c r="L226" s="55" t="s">
        <v>3552</v>
      </c>
      <c r="M226" s="72">
        <v>108675</v>
      </c>
      <c r="N226" s="86"/>
      <c r="R226" s="79"/>
      <c r="S226" s="80"/>
      <c r="T226" s="80"/>
      <c r="U226" s="80"/>
      <c r="V226" s="80"/>
      <c r="W226" s="80"/>
      <c r="X226" s="81"/>
      <c r="Y226" s="81"/>
    </row>
    <row r="227" spans="1:25" s="37" customFormat="1" ht="22.5" customHeight="1" x14ac:dyDescent="0.25">
      <c r="A227" s="35">
        <v>221</v>
      </c>
      <c r="B227" s="35">
        <v>6572</v>
      </c>
      <c r="C227" s="35" t="s">
        <v>3553</v>
      </c>
      <c r="D227" s="34" t="s">
        <v>3554</v>
      </c>
      <c r="E227" s="33" t="s">
        <v>590</v>
      </c>
      <c r="F227" s="32" t="s">
        <v>1166</v>
      </c>
      <c r="G227" s="31" t="s">
        <v>3555</v>
      </c>
      <c r="H227" s="30" t="s">
        <v>153</v>
      </c>
      <c r="I227" s="29" t="s">
        <v>8</v>
      </c>
      <c r="J227" s="56" t="s">
        <v>3498</v>
      </c>
      <c r="K227" s="54" t="s">
        <v>3498</v>
      </c>
      <c r="L227" s="55" t="s">
        <v>3556</v>
      </c>
      <c r="M227" s="72">
        <v>108675</v>
      </c>
      <c r="N227" s="86"/>
      <c r="R227" s="79"/>
      <c r="S227" s="80"/>
      <c r="T227" s="80"/>
      <c r="U227" s="80"/>
      <c r="V227" s="80"/>
      <c r="W227" s="80"/>
      <c r="X227" s="81"/>
      <c r="Y227" s="81"/>
    </row>
    <row r="228" spans="1:25" s="37" customFormat="1" ht="22.5" customHeight="1" x14ac:dyDescent="0.25">
      <c r="A228" s="35">
        <v>222</v>
      </c>
      <c r="B228" s="35">
        <v>6573</v>
      </c>
      <c r="C228" s="35" t="s">
        <v>3557</v>
      </c>
      <c r="D228" s="34" t="s">
        <v>3558</v>
      </c>
      <c r="E228" s="33" t="s">
        <v>3559</v>
      </c>
      <c r="F228" s="32" t="s">
        <v>3067</v>
      </c>
      <c r="G228" s="31" t="s">
        <v>1055</v>
      </c>
      <c r="H228" s="30" t="s">
        <v>613</v>
      </c>
      <c r="I228" s="29" t="s">
        <v>8</v>
      </c>
      <c r="J228" s="56" t="s">
        <v>3498</v>
      </c>
      <c r="K228" s="54" t="s">
        <v>3498</v>
      </c>
      <c r="L228" s="55" t="s">
        <v>3560</v>
      </c>
      <c r="M228" s="72">
        <v>108675</v>
      </c>
      <c r="N228" s="86"/>
      <c r="R228" s="79"/>
      <c r="S228" s="80"/>
      <c r="T228" s="80"/>
      <c r="U228" s="80"/>
      <c r="V228" s="80"/>
      <c r="W228" s="80"/>
      <c r="X228" s="81"/>
      <c r="Y228" s="81"/>
    </row>
    <row r="229" spans="1:25" s="37" customFormat="1" ht="22.5" customHeight="1" x14ac:dyDescent="0.25">
      <c r="A229" s="35">
        <v>223</v>
      </c>
      <c r="B229" s="35">
        <v>6574</v>
      </c>
      <c r="C229" s="35" t="s">
        <v>3561</v>
      </c>
      <c r="D229" s="34" t="s">
        <v>3562</v>
      </c>
      <c r="E229" s="33" t="s">
        <v>1240</v>
      </c>
      <c r="F229" s="32" t="s">
        <v>2291</v>
      </c>
      <c r="G229" s="31" t="s">
        <v>2216</v>
      </c>
      <c r="H229" s="30" t="s">
        <v>402</v>
      </c>
      <c r="I229" s="29" t="s">
        <v>8</v>
      </c>
      <c r="J229" s="56" t="s">
        <v>3498</v>
      </c>
      <c r="K229" s="54" t="s">
        <v>3498</v>
      </c>
      <c r="L229" s="55" t="s">
        <v>3563</v>
      </c>
      <c r="M229" s="72">
        <v>108675</v>
      </c>
      <c r="N229" s="86"/>
      <c r="R229" s="79"/>
      <c r="S229" s="80"/>
      <c r="T229" s="80"/>
      <c r="U229" s="80"/>
      <c r="V229" s="80"/>
      <c r="W229" s="80"/>
      <c r="X229" s="81"/>
      <c r="Y229" s="81"/>
    </row>
    <row r="230" spans="1:25" s="37" customFormat="1" ht="22.5" customHeight="1" x14ac:dyDescent="0.25">
      <c r="A230" s="35">
        <v>224</v>
      </c>
      <c r="B230" s="35">
        <v>6575</v>
      </c>
      <c r="C230" s="35" t="s">
        <v>3564</v>
      </c>
      <c r="D230" s="34" t="s">
        <v>3565</v>
      </c>
      <c r="E230" s="33" t="s">
        <v>3566</v>
      </c>
      <c r="F230" s="32" t="s">
        <v>3567</v>
      </c>
      <c r="G230" s="31" t="s">
        <v>1715</v>
      </c>
      <c r="H230" s="30" t="s">
        <v>730</v>
      </c>
      <c r="I230" s="29" t="s">
        <v>8</v>
      </c>
      <c r="J230" s="56" t="s">
        <v>3498</v>
      </c>
      <c r="K230" s="54" t="s">
        <v>3498</v>
      </c>
      <c r="L230" s="55" t="s">
        <v>3568</v>
      </c>
      <c r="M230" s="72">
        <v>108675</v>
      </c>
      <c r="N230" s="86"/>
      <c r="R230" s="79"/>
      <c r="S230" s="80"/>
      <c r="T230" s="80"/>
      <c r="U230" s="80"/>
      <c r="V230" s="80"/>
      <c r="W230" s="80"/>
      <c r="X230" s="81"/>
      <c r="Y230" s="81"/>
    </row>
    <row r="231" spans="1:25" s="37" customFormat="1" ht="22.5" customHeight="1" x14ac:dyDescent="0.25">
      <c r="A231" s="35">
        <v>225</v>
      </c>
      <c r="B231" s="35">
        <v>6576</v>
      </c>
      <c r="C231" s="35" t="s">
        <v>3569</v>
      </c>
      <c r="D231" s="34" t="s">
        <v>3570</v>
      </c>
      <c r="E231" s="33" t="s">
        <v>3571</v>
      </c>
      <c r="F231" s="32" t="s">
        <v>1095</v>
      </c>
      <c r="G231" s="31" t="s">
        <v>1365</v>
      </c>
      <c r="H231" s="30" t="s">
        <v>153</v>
      </c>
      <c r="I231" s="29" t="s">
        <v>8</v>
      </c>
      <c r="J231" s="56" t="s">
        <v>3498</v>
      </c>
      <c r="K231" s="54" t="s">
        <v>3498</v>
      </c>
      <c r="L231" s="55" t="s">
        <v>3572</v>
      </c>
      <c r="M231" s="72">
        <v>108675</v>
      </c>
      <c r="N231" s="86"/>
      <c r="R231" s="79"/>
      <c r="S231" s="80"/>
      <c r="T231" s="80"/>
      <c r="U231" s="80"/>
      <c r="V231" s="80"/>
      <c r="W231" s="80"/>
      <c r="X231" s="81"/>
      <c r="Y231" s="81"/>
    </row>
    <row r="232" spans="1:25" s="37" customFormat="1" ht="22.5" customHeight="1" x14ac:dyDescent="0.25">
      <c r="A232" s="35">
        <v>226</v>
      </c>
      <c r="B232" s="35">
        <v>6577</v>
      </c>
      <c r="C232" s="35" t="s">
        <v>3573</v>
      </c>
      <c r="D232" s="34" t="s">
        <v>3574</v>
      </c>
      <c r="E232" s="33" t="s">
        <v>3353</v>
      </c>
      <c r="F232" s="32" t="s">
        <v>347</v>
      </c>
      <c r="G232" s="31" t="s">
        <v>3575</v>
      </c>
      <c r="H232" s="30" t="s">
        <v>593</v>
      </c>
      <c r="I232" s="29" t="s">
        <v>8</v>
      </c>
      <c r="J232" s="56" t="s">
        <v>3498</v>
      </c>
      <c r="K232" s="54" t="s">
        <v>3498</v>
      </c>
      <c r="L232" s="55" t="s">
        <v>3576</v>
      </c>
      <c r="M232" s="72">
        <v>108675</v>
      </c>
      <c r="N232" s="86"/>
      <c r="R232" s="79"/>
      <c r="S232" s="80"/>
      <c r="T232" s="80"/>
      <c r="U232" s="80"/>
      <c r="V232" s="80"/>
      <c r="W232" s="80"/>
      <c r="X232" s="81"/>
      <c r="Y232" s="81"/>
    </row>
    <row r="233" spans="1:25" s="37" customFormat="1" ht="22.5" customHeight="1" x14ac:dyDescent="0.25">
      <c r="A233" s="35">
        <v>227</v>
      </c>
      <c r="B233" s="35">
        <v>6578</v>
      </c>
      <c r="C233" s="35" t="s">
        <v>3577</v>
      </c>
      <c r="D233" s="34" t="s">
        <v>3578</v>
      </c>
      <c r="E233" s="33" t="s">
        <v>1369</v>
      </c>
      <c r="F233" s="32" t="s">
        <v>513</v>
      </c>
      <c r="G233" s="31" t="s">
        <v>3579</v>
      </c>
      <c r="H233" s="30" t="s">
        <v>723</v>
      </c>
      <c r="I233" s="29" t="s">
        <v>8</v>
      </c>
      <c r="J233" s="56" t="s">
        <v>3498</v>
      </c>
      <c r="K233" s="54" t="s">
        <v>3498</v>
      </c>
      <c r="L233" s="55" t="s">
        <v>3580</v>
      </c>
      <c r="M233" s="72">
        <v>108675</v>
      </c>
      <c r="N233" s="86"/>
      <c r="R233" s="79"/>
      <c r="S233" s="80"/>
      <c r="T233" s="80"/>
      <c r="U233" s="80"/>
      <c r="V233" s="80"/>
      <c r="W233" s="80"/>
      <c r="X233" s="81"/>
      <c r="Y233" s="81"/>
    </row>
    <row r="234" spans="1:25" s="37" customFormat="1" ht="22.5" customHeight="1" x14ac:dyDescent="0.25">
      <c r="A234" s="35">
        <v>228</v>
      </c>
      <c r="B234" s="35">
        <v>6579</v>
      </c>
      <c r="C234" s="35" t="s">
        <v>3581</v>
      </c>
      <c r="D234" s="34" t="s">
        <v>3582</v>
      </c>
      <c r="E234" s="33" t="s">
        <v>3583</v>
      </c>
      <c r="F234" s="32" t="s">
        <v>751</v>
      </c>
      <c r="G234" s="31" t="s">
        <v>3584</v>
      </c>
      <c r="H234" s="30" t="s">
        <v>753</v>
      </c>
      <c r="I234" s="29" t="s">
        <v>8</v>
      </c>
      <c r="J234" s="56" t="s">
        <v>3498</v>
      </c>
      <c r="K234" s="54" t="s">
        <v>3498</v>
      </c>
      <c r="L234" s="55" t="s">
        <v>3585</v>
      </c>
      <c r="M234" s="72">
        <v>108675</v>
      </c>
      <c r="N234" s="86"/>
      <c r="R234" s="79"/>
      <c r="S234" s="80"/>
      <c r="T234" s="80"/>
      <c r="U234" s="80"/>
      <c r="V234" s="80"/>
      <c r="W234" s="80"/>
      <c r="X234" s="81"/>
      <c r="Y234" s="81"/>
    </row>
    <row r="235" spans="1:25" s="37" customFormat="1" ht="22.5" customHeight="1" x14ac:dyDescent="0.25">
      <c r="A235" s="35">
        <v>229</v>
      </c>
      <c r="B235" s="35">
        <v>6580</v>
      </c>
      <c r="C235" s="35" t="s">
        <v>3586</v>
      </c>
      <c r="D235" s="34" t="s">
        <v>3587</v>
      </c>
      <c r="E235" s="33" t="s">
        <v>1289</v>
      </c>
      <c r="F235" s="32" t="s">
        <v>1044</v>
      </c>
      <c r="G235" s="31" t="s">
        <v>810</v>
      </c>
      <c r="H235" s="30" t="s">
        <v>515</v>
      </c>
      <c r="I235" s="29" t="s">
        <v>8</v>
      </c>
      <c r="J235" s="56" t="s">
        <v>3498</v>
      </c>
      <c r="K235" s="54" t="s">
        <v>3498</v>
      </c>
      <c r="L235" s="55" t="s">
        <v>3588</v>
      </c>
      <c r="M235" s="72">
        <v>108675</v>
      </c>
      <c r="N235" s="86"/>
      <c r="R235" s="79"/>
      <c r="S235" s="80"/>
      <c r="T235" s="80"/>
      <c r="U235" s="80"/>
      <c r="V235" s="80"/>
      <c r="W235" s="80"/>
      <c r="X235" s="81"/>
      <c r="Y235" s="81"/>
    </row>
    <row r="236" spans="1:25" s="37" customFormat="1" ht="22.5" customHeight="1" x14ac:dyDescent="0.25">
      <c r="A236" s="35">
        <v>230</v>
      </c>
      <c r="B236" s="35">
        <v>6581</v>
      </c>
      <c r="C236" s="35" t="s">
        <v>3589</v>
      </c>
      <c r="D236" s="34" t="s">
        <v>3590</v>
      </c>
      <c r="E236" s="33" t="s">
        <v>3591</v>
      </c>
      <c r="F236" s="32" t="s">
        <v>202</v>
      </c>
      <c r="G236" s="31" t="s">
        <v>2216</v>
      </c>
      <c r="H236" s="30" t="s">
        <v>1046</v>
      </c>
      <c r="I236" s="29" t="s">
        <v>8</v>
      </c>
      <c r="J236" s="56" t="s">
        <v>3498</v>
      </c>
      <c r="K236" s="54" t="s">
        <v>3498</v>
      </c>
      <c r="L236" s="55" t="s">
        <v>3592</v>
      </c>
      <c r="M236" s="72">
        <v>108675</v>
      </c>
      <c r="N236" s="86"/>
      <c r="R236" s="79"/>
      <c r="S236" s="80"/>
      <c r="T236" s="80"/>
      <c r="U236" s="80"/>
      <c r="V236" s="80"/>
      <c r="W236" s="80"/>
      <c r="X236" s="81"/>
      <c r="Y236" s="81"/>
    </row>
    <row r="237" spans="1:25" s="37" customFormat="1" ht="22.5" customHeight="1" x14ac:dyDescent="0.25">
      <c r="A237" s="35">
        <v>231</v>
      </c>
      <c r="B237" s="35">
        <v>6582</v>
      </c>
      <c r="C237" s="35" t="s">
        <v>3593</v>
      </c>
      <c r="D237" s="34" t="s">
        <v>3594</v>
      </c>
      <c r="E237" s="33" t="s">
        <v>3595</v>
      </c>
      <c r="F237" s="32" t="s">
        <v>296</v>
      </c>
      <c r="G237" s="31" t="s">
        <v>3596</v>
      </c>
      <c r="H237" s="30" t="s">
        <v>1046</v>
      </c>
      <c r="I237" s="29" t="s">
        <v>8</v>
      </c>
      <c r="J237" s="56" t="s">
        <v>3498</v>
      </c>
      <c r="K237" s="54" t="s">
        <v>3498</v>
      </c>
      <c r="L237" s="55" t="s">
        <v>3597</v>
      </c>
      <c r="M237" s="72">
        <v>108675</v>
      </c>
      <c r="N237" s="86"/>
      <c r="R237" s="79"/>
      <c r="S237" s="80"/>
      <c r="T237" s="80"/>
      <c r="U237" s="80"/>
      <c r="V237" s="80"/>
      <c r="W237" s="80"/>
      <c r="X237" s="81"/>
      <c r="Y237" s="81"/>
    </row>
    <row r="238" spans="1:25" s="37" customFormat="1" ht="22.5" customHeight="1" x14ac:dyDescent="0.25">
      <c r="A238" s="35">
        <v>232</v>
      </c>
      <c r="B238" s="35">
        <v>6583</v>
      </c>
      <c r="C238" s="35" t="s">
        <v>3598</v>
      </c>
      <c r="D238" s="34" t="s">
        <v>3599</v>
      </c>
      <c r="E238" s="33" t="s">
        <v>3600</v>
      </c>
      <c r="F238" s="32" t="s">
        <v>513</v>
      </c>
      <c r="G238" s="31" t="s">
        <v>3601</v>
      </c>
      <c r="H238" s="30" t="s">
        <v>1252</v>
      </c>
      <c r="I238" s="29" t="s">
        <v>8</v>
      </c>
      <c r="J238" s="56" t="s">
        <v>3498</v>
      </c>
      <c r="K238" s="54" t="s">
        <v>3498</v>
      </c>
      <c r="L238" s="55" t="s">
        <v>3602</v>
      </c>
      <c r="M238" s="72">
        <v>108675</v>
      </c>
      <c r="N238" s="86"/>
      <c r="R238" s="79"/>
      <c r="S238" s="80"/>
      <c r="T238" s="80"/>
      <c r="U238" s="80"/>
      <c r="V238" s="80"/>
      <c r="W238" s="80"/>
      <c r="X238" s="81"/>
      <c r="Y238" s="81"/>
    </row>
    <row r="239" spans="1:25" s="37" customFormat="1" ht="22.5" customHeight="1" x14ac:dyDescent="0.25">
      <c r="A239" s="35">
        <v>233</v>
      </c>
      <c r="B239" s="35">
        <v>6584</v>
      </c>
      <c r="C239" s="35" t="s">
        <v>3603</v>
      </c>
      <c r="D239" s="34" t="s">
        <v>3604</v>
      </c>
      <c r="E239" s="33" t="s">
        <v>3605</v>
      </c>
      <c r="F239" s="32" t="s">
        <v>624</v>
      </c>
      <c r="G239" s="31" t="s">
        <v>1680</v>
      </c>
      <c r="H239" s="30" t="s">
        <v>1252</v>
      </c>
      <c r="I239" s="29" t="s">
        <v>8</v>
      </c>
      <c r="J239" s="56" t="s">
        <v>3498</v>
      </c>
      <c r="K239" s="54" t="s">
        <v>3498</v>
      </c>
      <c r="L239" s="55" t="s">
        <v>3606</v>
      </c>
      <c r="M239" s="72">
        <v>108675</v>
      </c>
      <c r="N239" s="86"/>
      <c r="R239" s="79"/>
      <c r="S239" s="80"/>
      <c r="T239" s="80"/>
      <c r="U239" s="80"/>
      <c r="V239" s="80"/>
      <c r="W239" s="80"/>
      <c r="X239" s="81"/>
      <c r="Y239" s="81"/>
    </row>
    <row r="240" spans="1:25" s="37" customFormat="1" ht="22.5" customHeight="1" x14ac:dyDescent="0.25">
      <c r="A240" s="35">
        <v>234</v>
      </c>
      <c r="B240" s="35">
        <v>6585</v>
      </c>
      <c r="C240" s="35" t="s">
        <v>3607</v>
      </c>
      <c r="D240" s="34" t="s">
        <v>3608</v>
      </c>
      <c r="E240" s="33" t="s">
        <v>3089</v>
      </c>
      <c r="F240" s="32" t="s">
        <v>3609</v>
      </c>
      <c r="G240" s="31" t="s">
        <v>3610</v>
      </c>
      <c r="H240" s="30" t="s">
        <v>1252</v>
      </c>
      <c r="I240" s="29" t="s">
        <v>8</v>
      </c>
      <c r="J240" s="56" t="s">
        <v>3498</v>
      </c>
      <c r="K240" s="54" t="s">
        <v>3498</v>
      </c>
      <c r="L240" s="55" t="s">
        <v>3611</v>
      </c>
      <c r="M240" s="72">
        <v>108675</v>
      </c>
      <c r="N240" s="86"/>
      <c r="R240" s="79"/>
      <c r="S240" s="80"/>
      <c r="T240" s="80"/>
      <c r="U240" s="80"/>
      <c r="V240" s="80"/>
      <c r="W240" s="80"/>
      <c r="X240" s="81"/>
      <c r="Y240" s="81"/>
    </row>
    <row r="241" spans="1:25" s="37" customFormat="1" ht="22.5" customHeight="1" x14ac:dyDescent="0.25">
      <c r="A241" s="35">
        <v>235</v>
      </c>
      <c r="B241" s="35">
        <v>6586</v>
      </c>
      <c r="C241" s="35" t="s">
        <v>3612</v>
      </c>
      <c r="D241" s="34" t="s">
        <v>3613</v>
      </c>
      <c r="E241" s="33" t="s">
        <v>3614</v>
      </c>
      <c r="F241" s="32" t="s">
        <v>3615</v>
      </c>
      <c r="G241" s="31" t="s">
        <v>3616</v>
      </c>
      <c r="H241" s="30" t="s">
        <v>1252</v>
      </c>
      <c r="I241" s="29" t="s">
        <v>8</v>
      </c>
      <c r="J241" s="56" t="s">
        <v>3498</v>
      </c>
      <c r="K241" s="54" t="s">
        <v>3498</v>
      </c>
      <c r="L241" s="55" t="s">
        <v>3617</v>
      </c>
      <c r="M241" s="72">
        <v>108675</v>
      </c>
      <c r="N241" s="86"/>
      <c r="R241" s="79"/>
      <c r="S241" s="80"/>
      <c r="T241" s="80"/>
      <c r="U241" s="80"/>
      <c r="V241" s="80"/>
      <c r="W241" s="80"/>
      <c r="X241" s="81"/>
      <c r="Y241" s="81"/>
    </row>
    <row r="242" spans="1:25" s="37" customFormat="1" ht="22.5" customHeight="1" x14ac:dyDescent="0.25">
      <c r="A242" s="35">
        <v>236</v>
      </c>
      <c r="B242" s="35">
        <v>6587</v>
      </c>
      <c r="C242" s="35" t="s">
        <v>3618</v>
      </c>
      <c r="D242" s="34" t="s">
        <v>3619</v>
      </c>
      <c r="E242" s="33" t="s">
        <v>2375</v>
      </c>
      <c r="F242" s="32" t="s">
        <v>3090</v>
      </c>
      <c r="G242" s="31" t="s">
        <v>3502</v>
      </c>
      <c r="H242" s="30" t="s">
        <v>270</v>
      </c>
      <c r="I242" s="29" t="s">
        <v>8</v>
      </c>
      <c r="J242" s="56" t="s">
        <v>3498</v>
      </c>
      <c r="K242" s="54" t="s">
        <v>3498</v>
      </c>
      <c r="L242" s="55" t="s">
        <v>3620</v>
      </c>
      <c r="M242" s="72">
        <v>108675</v>
      </c>
      <c r="N242" s="86"/>
      <c r="R242" s="79"/>
      <c r="S242" s="80"/>
      <c r="T242" s="80"/>
      <c r="U242" s="80"/>
      <c r="V242" s="80"/>
      <c r="W242" s="80"/>
      <c r="X242" s="81"/>
      <c r="Y242" s="81"/>
    </row>
    <row r="243" spans="1:25" s="37" customFormat="1" ht="22.5" customHeight="1" x14ac:dyDescent="0.25">
      <c r="A243" s="35">
        <v>237</v>
      </c>
      <c r="B243" s="35">
        <v>6588</v>
      </c>
      <c r="C243" s="35" t="s">
        <v>3621</v>
      </c>
      <c r="D243" s="34" t="s">
        <v>3622</v>
      </c>
      <c r="E243" s="33" t="s">
        <v>1761</v>
      </c>
      <c r="F243" s="32" t="s">
        <v>341</v>
      </c>
      <c r="G243" s="31" t="s">
        <v>3623</v>
      </c>
      <c r="H243" s="30" t="s">
        <v>759</v>
      </c>
      <c r="I243" s="29" t="s">
        <v>8</v>
      </c>
      <c r="J243" s="56" t="s">
        <v>3498</v>
      </c>
      <c r="K243" s="54" t="s">
        <v>3498</v>
      </c>
      <c r="L243" s="55" t="s">
        <v>3624</v>
      </c>
      <c r="M243" s="72">
        <v>108675</v>
      </c>
      <c r="N243" s="86"/>
      <c r="R243" s="79"/>
      <c r="S243" s="80"/>
      <c r="T243" s="80"/>
      <c r="U243" s="80"/>
      <c r="V243" s="80"/>
      <c r="W243" s="80"/>
      <c r="X243" s="81"/>
      <c r="Y243" s="81"/>
    </row>
    <row r="244" spans="1:25" s="37" customFormat="1" ht="22.5" customHeight="1" x14ac:dyDescent="0.25">
      <c r="A244" s="35">
        <v>238</v>
      </c>
      <c r="B244" s="35">
        <v>6589</v>
      </c>
      <c r="C244" s="35" t="s">
        <v>3625</v>
      </c>
      <c r="D244" s="34" t="s">
        <v>3626</v>
      </c>
      <c r="E244" s="33" t="s">
        <v>150</v>
      </c>
      <c r="F244" s="32" t="s">
        <v>3627</v>
      </c>
      <c r="G244" s="31" t="s">
        <v>3628</v>
      </c>
      <c r="H244" s="30" t="s">
        <v>1252</v>
      </c>
      <c r="I244" s="29" t="s">
        <v>8</v>
      </c>
      <c r="J244" s="56" t="s">
        <v>3498</v>
      </c>
      <c r="K244" s="54" t="s">
        <v>3498</v>
      </c>
      <c r="L244" s="55" t="s">
        <v>3629</v>
      </c>
      <c r="M244" s="72">
        <v>108675</v>
      </c>
      <c r="N244" s="86"/>
      <c r="R244" s="79"/>
      <c r="S244" s="80"/>
      <c r="T244" s="80"/>
      <c r="U244" s="80"/>
      <c r="V244" s="80"/>
      <c r="W244" s="80"/>
      <c r="X244" s="81"/>
      <c r="Y244" s="81"/>
    </row>
    <row r="245" spans="1:25" s="37" customFormat="1" ht="22.5" customHeight="1" x14ac:dyDescent="0.25">
      <c r="A245" s="35">
        <v>239</v>
      </c>
      <c r="B245" s="35">
        <v>6590</v>
      </c>
      <c r="C245" s="35" t="s">
        <v>3630</v>
      </c>
      <c r="D245" s="34" t="s">
        <v>3631</v>
      </c>
      <c r="E245" s="33" t="s">
        <v>328</v>
      </c>
      <c r="F245" s="32" t="s">
        <v>3632</v>
      </c>
      <c r="G245" s="31" t="s">
        <v>3633</v>
      </c>
      <c r="H245" s="30" t="s">
        <v>504</v>
      </c>
      <c r="I245" s="29" t="s">
        <v>8</v>
      </c>
      <c r="J245" s="56" t="s">
        <v>3498</v>
      </c>
      <c r="K245" s="54" t="s">
        <v>3498</v>
      </c>
      <c r="L245" s="55" t="s">
        <v>3634</v>
      </c>
      <c r="M245" s="72">
        <v>108675</v>
      </c>
      <c r="N245" s="86"/>
      <c r="R245" s="79"/>
      <c r="S245" s="80"/>
      <c r="T245" s="80"/>
      <c r="U245" s="80"/>
      <c r="V245" s="80"/>
      <c r="W245" s="80"/>
      <c r="X245" s="81"/>
      <c r="Y245" s="81"/>
    </row>
    <row r="246" spans="1:25" s="37" customFormat="1" ht="22.5" customHeight="1" x14ac:dyDescent="0.25">
      <c r="A246" s="35">
        <v>240</v>
      </c>
      <c r="B246" s="35">
        <v>6591</v>
      </c>
      <c r="C246" s="35" t="s">
        <v>3635</v>
      </c>
      <c r="D246" s="34" t="s">
        <v>3636</v>
      </c>
      <c r="E246" s="33" t="s">
        <v>2206</v>
      </c>
      <c r="F246" s="32" t="s">
        <v>792</v>
      </c>
      <c r="G246" s="31" t="s">
        <v>2385</v>
      </c>
      <c r="H246" s="30" t="s">
        <v>120</v>
      </c>
      <c r="I246" s="29" t="s">
        <v>8</v>
      </c>
      <c r="J246" s="56" t="s">
        <v>3498</v>
      </c>
      <c r="K246" s="54" t="s">
        <v>3498</v>
      </c>
      <c r="L246" s="55" t="s">
        <v>3637</v>
      </c>
      <c r="M246" s="72">
        <v>108675</v>
      </c>
      <c r="N246" s="86"/>
      <c r="R246" s="79"/>
      <c r="S246" s="80"/>
      <c r="T246" s="80"/>
      <c r="U246" s="80"/>
      <c r="V246" s="80"/>
      <c r="W246" s="80"/>
      <c r="X246" s="81"/>
      <c r="Y246" s="81"/>
    </row>
    <row r="247" spans="1:25" s="37" customFormat="1" ht="22.5" customHeight="1" x14ac:dyDescent="0.25">
      <c r="A247" s="35">
        <v>241</v>
      </c>
      <c r="B247" s="35">
        <v>6592</v>
      </c>
      <c r="C247" s="35" t="s">
        <v>3638</v>
      </c>
      <c r="D247" s="34" t="s">
        <v>3639</v>
      </c>
      <c r="E247" s="33" t="s">
        <v>3640</v>
      </c>
      <c r="F247" s="32" t="s">
        <v>214</v>
      </c>
      <c r="G247" s="31" t="s">
        <v>3641</v>
      </c>
      <c r="H247" s="30" t="s">
        <v>120</v>
      </c>
      <c r="I247" s="29" t="s">
        <v>8</v>
      </c>
      <c r="J247" s="56" t="s">
        <v>3498</v>
      </c>
      <c r="K247" s="54" t="s">
        <v>3498</v>
      </c>
      <c r="L247" s="55" t="s">
        <v>3642</v>
      </c>
      <c r="M247" s="72">
        <v>108675</v>
      </c>
      <c r="N247" s="86"/>
      <c r="R247" s="79"/>
      <c r="S247" s="80"/>
      <c r="T247" s="80"/>
      <c r="U247" s="80"/>
      <c r="V247" s="80"/>
      <c r="W247" s="80"/>
      <c r="X247" s="81"/>
      <c r="Y247" s="81"/>
    </row>
    <row r="248" spans="1:25" s="37" customFormat="1" ht="22.5" customHeight="1" x14ac:dyDescent="0.25">
      <c r="A248" s="35">
        <v>242</v>
      </c>
      <c r="B248" s="35">
        <v>6593</v>
      </c>
      <c r="C248" s="35" t="s">
        <v>3643</v>
      </c>
      <c r="D248" s="34" t="s">
        <v>3644</v>
      </c>
      <c r="E248" s="33" t="s">
        <v>1289</v>
      </c>
      <c r="F248" s="32" t="s">
        <v>3645</v>
      </c>
      <c r="G248" s="31" t="s">
        <v>819</v>
      </c>
      <c r="H248" s="30" t="s">
        <v>120</v>
      </c>
      <c r="I248" s="29" t="s">
        <v>8</v>
      </c>
      <c r="J248" s="56" t="s">
        <v>3498</v>
      </c>
      <c r="K248" s="54" t="s">
        <v>3498</v>
      </c>
      <c r="L248" s="55" t="s">
        <v>3646</v>
      </c>
      <c r="M248" s="72">
        <v>108675</v>
      </c>
      <c r="N248" s="86"/>
      <c r="R248" s="79"/>
      <c r="S248" s="80"/>
      <c r="T248" s="80"/>
      <c r="U248" s="80"/>
      <c r="V248" s="80"/>
      <c r="W248" s="80"/>
      <c r="X248" s="81"/>
      <c r="Y248" s="81"/>
    </row>
    <row r="249" spans="1:25" s="37" customFormat="1" ht="22.5" customHeight="1" x14ac:dyDescent="0.25">
      <c r="A249" s="35">
        <v>243</v>
      </c>
      <c r="B249" s="35">
        <v>6594</v>
      </c>
      <c r="C249" s="35" t="s">
        <v>3647</v>
      </c>
      <c r="D249" s="34" t="s">
        <v>3648</v>
      </c>
      <c r="E249" s="33" t="s">
        <v>3649</v>
      </c>
      <c r="F249" s="32" t="s">
        <v>3650</v>
      </c>
      <c r="G249" s="31" t="s">
        <v>1201</v>
      </c>
      <c r="H249" s="30" t="s">
        <v>216</v>
      </c>
      <c r="I249" s="29" t="s">
        <v>8</v>
      </c>
      <c r="J249" s="56" t="s">
        <v>3498</v>
      </c>
      <c r="K249" s="54" t="s">
        <v>3498</v>
      </c>
      <c r="L249" s="55" t="s">
        <v>3651</v>
      </c>
      <c r="M249" s="72">
        <v>108675</v>
      </c>
      <c r="N249" s="86"/>
      <c r="R249" s="79"/>
      <c r="S249" s="80"/>
      <c r="T249" s="80"/>
      <c r="U249" s="80"/>
      <c r="V249" s="80"/>
      <c r="W249" s="80"/>
      <c r="X249" s="81"/>
      <c r="Y249" s="81"/>
    </row>
    <row r="250" spans="1:25" s="37" customFormat="1" ht="22.5" customHeight="1" x14ac:dyDescent="0.25">
      <c r="A250" s="35">
        <v>244</v>
      </c>
      <c r="B250" s="35">
        <v>6595</v>
      </c>
      <c r="C250" s="35" t="s">
        <v>3652</v>
      </c>
      <c r="D250" s="34" t="s">
        <v>3653</v>
      </c>
      <c r="E250" s="33" t="s">
        <v>328</v>
      </c>
      <c r="F250" s="32" t="s">
        <v>751</v>
      </c>
      <c r="G250" s="31" t="s">
        <v>1751</v>
      </c>
      <c r="H250" s="30" t="s">
        <v>120</v>
      </c>
      <c r="I250" s="29" t="s">
        <v>8</v>
      </c>
      <c r="J250" s="56" t="s">
        <v>3498</v>
      </c>
      <c r="K250" s="54" t="s">
        <v>3498</v>
      </c>
      <c r="L250" s="55" t="s">
        <v>3654</v>
      </c>
      <c r="M250" s="72">
        <v>108675</v>
      </c>
      <c r="N250" s="86"/>
      <c r="R250" s="79"/>
      <c r="S250" s="80"/>
      <c r="T250" s="80"/>
      <c r="U250" s="80"/>
      <c r="V250" s="80"/>
      <c r="W250" s="80"/>
      <c r="X250" s="81"/>
      <c r="Y250" s="81"/>
    </row>
    <row r="251" spans="1:25" s="37" customFormat="1" ht="22.5" customHeight="1" x14ac:dyDescent="0.25">
      <c r="A251" s="35">
        <v>245</v>
      </c>
      <c r="B251" s="35">
        <v>6596</v>
      </c>
      <c r="C251" s="35" t="s">
        <v>3655</v>
      </c>
      <c r="D251" s="34" t="s">
        <v>3656</v>
      </c>
      <c r="E251" s="33" t="s">
        <v>3657</v>
      </c>
      <c r="F251" s="32" t="s">
        <v>2613</v>
      </c>
      <c r="G251" s="31" t="s">
        <v>2096</v>
      </c>
      <c r="H251" s="30" t="s">
        <v>49</v>
      </c>
      <c r="I251" s="29" t="s">
        <v>8</v>
      </c>
      <c r="J251" s="56" t="s">
        <v>3498</v>
      </c>
      <c r="K251" s="54" t="s">
        <v>3498</v>
      </c>
      <c r="L251" s="55" t="s">
        <v>3658</v>
      </c>
      <c r="M251" s="72">
        <v>108675</v>
      </c>
      <c r="N251" s="86"/>
      <c r="R251" s="79"/>
      <c r="S251" s="80"/>
      <c r="T251" s="80"/>
      <c r="U251" s="80"/>
      <c r="V251" s="80"/>
      <c r="W251" s="80"/>
      <c r="X251" s="81"/>
      <c r="Y251" s="81"/>
    </row>
    <row r="252" spans="1:25" s="37" customFormat="1" ht="22.5" customHeight="1" x14ac:dyDescent="0.25">
      <c r="A252" s="35">
        <v>246</v>
      </c>
      <c r="B252" s="35">
        <v>6597</v>
      </c>
      <c r="C252" s="35" t="s">
        <v>3659</v>
      </c>
      <c r="D252" s="34" t="s">
        <v>3660</v>
      </c>
      <c r="E252" s="33" t="s">
        <v>3661</v>
      </c>
      <c r="F252" s="32" t="s">
        <v>1156</v>
      </c>
      <c r="G252" s="31" t="s">
        <v>978</v>
      </c>
      <c r="H252" s="30" t="s">
        <v>1258</v>
      </c>
      <c r="I252" s="29" t="s">
        <v>8</v>
      </c>
      <c r="J252" s="56" t="s">
        <v>3498</v>
      </c>
      <c r="K252" s="54" t="s">
        <v>3498</v>
      </c>
      <c r="L252" s="55" t="s">
        <v>3662</v>
      </c>
      <c r="M252" s="72">
        <v>108675</v>
      </c>
      <c r="N252" s="86"/>
      <c r="R252" s="79"/>
      <c r="S252" s="80"/>
      <c r="T252" s="80"/>
      <c r="U252" s="80"/>
      <c r="V252" s="80"/>
      <c r="W252" s="80"/>
      <c r="X252" s="81"/>
      <c r="Y252" s="81"/>
    </row>
    <row r="253" spans="1:25" s="37" customFormat="1" ht="22.5" customHeight="1" x14ac:dyDescent="0.25">
      <c r="A253" s="35">
        <v>247</v>
      </c>
      <c r="B253" s="35">
        <v>6598</v>
      </c>
      <c r="C253" s="35" t="s">
        <v>3663</v>
      </c>
      <c r="D253" s="34" t="s">
        <v>3664</v>
      </c>
      <c r="E253" s="33" t="s">
        <v>394</v>
      </c>
      <c r="F253" s="32" t="s">
        <v>433</v>
      </c>
      <c r="G253" s="31" t="s">
        <v>3665</v>
      </c>
      <c r="H253" s="30" t="s">
        <v>515</v>
      </c>
      <c r="I253" s="29" t="s">
        <v>8</v>
      </c>
      <c r="J253" s="56" t="s">
        <v>3498</v>
      </c>
      <c r="K253" s="54" t="s">
        <v>3498</v>
      </c>
      <c r="L253" s="55" t="s">
        <v>3666</v>
      </c>
      <c r="M253" s="72">
        <v>108675</v>
      </c>
      <c r="N253" s="86"/>
      <c r="R253" s="79"/>
      <c r="S253" s="80"/>
      <c r="T253" s="80"/>
      <c r="U253" s="80"/>
      <c r="V253" s="80"/>
      <c r="W253" s="80"/>
      <c r="X253" s="81"/>
      <c r="Y253" s="81"/>
    </row>
    <row r="254" spans="1:25" s="37" customFormat="1" ht="22.5" customHeight="1" x14ac:dyDescent="0.25">
      <c r="A254" s="35">
        <v>248</v>
      </c>
      <c r="B254" s="35">
        <v>6599</v>
      </c>
      <c r="C254" s="35" t="s">
        <v>3667</v>
      </c>
      <c r="D254" s="34" t="s">
        <v>3668</v>
      </c>
      <c r="E254" s="33" t="s">
        <v>1137</v>
      </c>
      <c r="F254" s="32" t="s">
        <v>341</v>
      </c>
      <c r="G254" s="31" t="s">
        <v>3669</v>
      </c>
      <c r="H254" s="30" t="s">
        <v>747</v>
      </c>
      <c r="I254" s="29" t="s">
        <v>8</v>
      </c>
      <c r="J254" s="56" t="s">
        <v>3498</v>
      </c>
      <c r="K254" s="54" t="s">
        <v>3498</v>
      </c>
      <c r="L254" s="55" t="s">
        <v>3670</v>
      </c>
      <c r="M254" s="72">
        <v>108675</v>
      </c>
      <c r="N254" s="86"/>
      <c r="R254" s="79"/>
      <c r="S254" s="80"/>
      <c r="T254" s="80"/>
      <c r="U254" s="80"/>
      <c r="V254" s="80"/>
      <c r="W254" s="80"/>
      <c r="X254" s="81"/>
      <c r="Y254" s="81"/>
    </row>
    <row r="255" spans="1:25" s="37" customFormat="1" ht="22.5" customHeight="1" x14ac:dyDescent="0.25">
      <c r="A255" s="35">
        <v>249</v>
      </c>
      <c r="B255" s="35">
        <v>6600</v>
      </c>
      <c r="C255" s="35" t="s">
        <v>3671</v>
      </c>
      <c r="D255" s="34" t="s">
        <v>3672</v>
      </c>
      <c r="E255" s="33" t="s">
        <v>3673</v>
      </c>
      <c r="F255" s="32" t="s">
        <v>2071</v>
      </c>
      <c r="G255" s="31" t="s">
        <v>2053</v>
      </c>
      <c r="H255" s="30" t="s">
        <v>1371</v>
      </c>
      <c r="I255" s="29" t="s">
        <v>8</v>
      </c>
      <c r="J255" s="56" t="s">
        <v>3498</v>
      </c>
      <c r="K255" s="54" t="s">
        <v>3498</v>
      </c>
      <c r="L255" s="55" t="s">
        <v>3674</v>
      </c>
      <c r="M255" s="72">
        <v>108675</v>
      </c>
      <c r="N255" s="86"/>
      <c r="R255" s="79"/>
      <c r="S255" s="80"/>
      <c r="T255" s="80"/>
      <c r="U255" s="80"/>
      <c r="V255" s="80"/>
      <c r="W255" s="80"/>
      <c r="X255" s="81"/>
      <c r="Y255" s="81"/>
    </row>
    <row r="256" spans="1:25" s="37" customFormat="1" ht="22.5" customHeight="1" x14ac:dyDescent="0.25">
      <c r="A256" s="35">
        <v>250</v>
      </c>
      <c r="B256" s="35">
        <v>6601</v>
      </c>
      <c r="C256" s="35" t="s">
        <v>3675</v>
      </c>
      <c r="D256" s="34" t="s">
        <v>3676</v>
      </c>
      <c r="E256" s="33" t="s">
        <v>636</v>
      </c>
      <c r="F256" s="32" t="s">
        <v>433</v>
      </c>
      <c r="G256" s="31" t="s">
        <v>2058</v>
      </c>
      <c r="H256" s="30" t="s">
        <v>365</v>
      </c>
      <c r="I256" s="29" t="s">
        <v>8</v>
      </c>
      <c r="J256" s="56" t="s">
        <v>3498</v>
      </c>
      <c r="K256" s="54" t="s">
        <v>3498</v>
      </c>
      <c r="L256" s="55" t="s">
        <v>3677</v>
      </c>
      <c r="M256" s="72">
        <v>108675</v>
      </c>
      <c r="N256" s="86"/>
      <c r="R256" s="79"/>
      <c r="S256" s="80"/>
      <c r="T256" s="80"/>
      <c r="U256" s="80"/>
      <c r="V256" s="80"/>
      <c r="W256" s="80"/>
      <c r="X256" s="81"/>
      <c r="Y256" s="81"/>
    </row>
    <row r="257" spans="1:25" s="37" customFormat="1" ht="22.5" customHeight="1" x14ac:dyDescent="0.25">
      <c r="A257" s="35">
        <v>251</v>
      </c>
      <c r="B257" s="35">
        <v>6602</v>
      </c>
      <c r="C257" s="35" t="s">
        <v>3678</v>
      </c>
      <c r="D257" s="34" t="s">
        <v>3679</v>
      </c>
      <c r="E257" s="33" t="s">
        <v>72</v>
      </c>
      <c r="F257" s="32" t="s">
        <v>413</v>
      </c>
      <c r="G257" s="31" t="s">
        <v>3680</v>
      </c>
      <c r="H257" s="30" t="s">
        <v>747</v>
      </c>
      <c r="I257" s="29" t="s">
        <v>8</v>
      </c>
      <c r="J257" s="56" t="s">
        <v>3498</v>
      </c>
      <c r="K257" s="54" t="s">
        <v>3498</v>
      </c>
      <c r="L257" s="55" t="s">
        <v>3681</v>
      </c>
      <c r="M257" s="72">
        <v>108675</v>
      </c>
      <c r="N257" s="86"/>
      <c r="R257" s="79"/>
      <c r="S257" s="80"/>
      <c r="T257" s="80"/>
      <c r="U257" s="80"/>
      <c r="V257" s="80"/>
      <c r="W257" s="80"/>
      <c r="X257" s="81"/>
      <c r="Y257" s="81"/>
    </row>
    <row r="258" spans="1:25" s="37" customFormat="1" ht="22.5" customHeight="1" x14ac:dyDescent="0.25">
      <c r="A258" s="35">
        <v>252</v>
      </c>
      <c r="B258" s="35">
        <v>6603</v>
      </c>
      <c r="C258" s="35" t="s">
        <v>3682</v>
      </c>
      <c r="D258" s="34" t="s">
        <v>3683</v>
      </c>
      <c r="E258" s="33" t="s">
        <v>3684</v>
      </c>
      <c r="F258" s="32" t="s">
        <v>3685</v>
      </c>
      <c r="G258" s="31" t="s">
        <v>3686</v>
      </c>
      <c r="H258" s="30" t="s">
        <v>730</v>
      </c>
      <c r="I258" s="29" t="s">
        <v>8</v>
      </c>
      <c r="J258" s="56" t="s">
        <v>3498</v>
      </c>
      <c r="K258" s="54" t="s">
        <v>3498</v>
      </c>
      <c r="L258" s="55" t="s">
        <v>3687</v>
      </c>
      <c r="M258" s="72">
        <v>108675</v>
      </c>
      <c r="N258" s="86"/>
      <c r="R258" s="79"/>
      <c r="S258" s="80"/>
      <c r="T258" s="80"/>
      <c r="U258" s="80"/>
      <c r="V258" s="80"/>
      <c r="W258" s="80"/>
      <c r="X258" s="81"/>
      <c r="Y258" s="81"/>
    </row>
    <row r="259" spans="1:25" s="37" customFormat="1" ht="22.5" customHeight="1" x14ac:dyDescent="0.25">
      <c r="A259" s="35">
        <v>253</v>
      </c>
      <c r="B259" s="35">
        <v>6604</v>
      </c>
      <c r="C259" s="35" t="s">
        <v>3688</v>
      </c>
      <c r="D259" s="34" t="s">
        <v>3689</v>
      </c>
      <c r="E259" s="33" t="s">
        <v>3690</v>
      </c>
      <c r="F259" s="32" t="s">
        <v>3691</v>
      </c>
      <c r="G259" s="31" t="s">
        <v>3692</v>
      </c>
      <c r="H259" s="30" t="s">
        <v>613</v>
      </c>
      <c r="I259" s="29" t="s">
        <v>8</v>
      </c>
      <c r="J259" s="56" t="s">
        <v>3498</v>
      </c>
      <c r="K259" s="54" t="s">
        <v>3498</v>
      </c>
      <c r="L259" s="55" t="s">
        <v>3693</v>
      </c>
      <c r="M259" s="72">
        <v>108675</v>
      </c>
      <c r="N259" s="86"/>
      <c r="R259" s="79"/>
      <c r="S259" s="80"/>
      <c r="T259" s="80"/>
      <c r="U259" s="80"/>
      <c r="V259" s="80"/>
      <c r="W259" s="80"/>
      <c r="X259" s="81"/>
      <c r="Y259" s="81"/>
    </row>
    <row r="260" spans="1:25" s="37" customFormat="1" ht="22.5" customHeight="1" x14ac:dyDescent="0.25">
      <c r="A260" s="35">
        <v>254</v>
      </c>
      <c r="B260" s="35">
        <v>6605</v>
      </c>
      <c r="C260" s="35" t="s">
        <v>3694</v>
      </c>
      <c r="D260" s="34" t="s">
        <v>3695</v>
      </c>
      <c r="E260" s="33" t="s">
        <v>2206</v>
      </c>
      <c r="F260" s="32" t="s">
        <v>137</v>
      </c>
      <c r="G260" s="31" t="s">
        <v>3696</v>
      </c>
      <c r="H260" s="30" t="s">
        <v>613</v>
      </c>
      <c r="I260" s="29" t="s">
        <v>8</v>
      </c>
      <c r="J260" s="56" t="s">
        <v>3498</v>
      </c>
      <c r="K260" s="54" t="s">
        <v>3498</v>
      </c>
      <c r="L260" s="55" t="s">
        <v>3697</v>
      </c>
      <c r="M260" s="72">
        <v>108675</v>
      </c>
      <c r="N260" s="86"/>
      <c r="R260" s="79"/>
      <c r="S260" s="80"/>
      <c r="T260" s="80"/>
      <c r="U260" s="80"/>
      <c r="V260" s="80"/>
      <c r="W260" s="80"/>
      <c r="X260" s="81"/>
      <c r="Y260" s="81"/>
    </row>
    <row r="261" spans="1:25" s="37" customFormat="1" ht="22.5" customHeight="1" x14ac:dyDescent="0.25">
      <c r="A261" s="35">
        <v>255</v>
      </c>
      <c r="B261" s="35">
        <v>6606</v>
      </c>
      <c r="C261" s="35" t="s">
        <v>3698</v>
      </c>
      <c r="D261" s="34" t="s">
        <v>3699</v>
      </c>
      <c r="E261" s="33" t="s">
        <v>3700</v>
      </c>
      <c r="F261" s="32" t="s">
        <v>3701</v>
      </c>
      <c r="G261" s="31" t="s">
        <v>3702</v>
      </c>
      <c r="H261" s="30" t="s">
        <v>1046</v>
      </c>
      <c r="I261" s="29" t="s">
        <v>8</v>
      </c>
      <c r="J261" s="56" t="s">
        <v>3498</v>
      </c>
      <c r="K261" s="54" t="s">
        <v>3498</v>
      </c>
      <c r="L261" s="55" t="s">
        <v>3703</v>
      </c>
      <c r="M261" s="72">
        <v>108675</v>
      </c>
      <c r="N261" s="86"/>
      <c r="R261" s="79"/>
      <c r="S261" s="80"/>
      <c r="T261" s="80"/>
      <c r="U261" s="80"/>
      <c r="V261" s="80"/>
      <c r="W261" s="80"/>
      <c r="X261" s="81"/>
      <c r="Y261" s="81"/>
    </row>
    <row r="262" spans="1:25" s="37" customFormat="1" ht="22.5" customHeight="1" x14ac:dyDescent="0.25">
      <c r="A262" s="35">
        <v>256</v>
      </c>
      <c r="B262" s="35">
        <v>6607</v>
      </c>
      <c r="C262" s="35" t="s">
        <v>3704</v>
      </c>
      <c r="D262" s="34" t="s">
        <v>3705</v>
      </c>
      <c r="E262" s="33" t="s">
        <v>2833</v>
      </c>
      <c r="F262" s="32" t="s">
        <v>433</v>
      </c>
      <c r="G262" s="31" t="s">
        <v>855</v>
      </c>
      <c r="H262" s="30" t="s">
        <v>747</v>
      </c>
      <c r="I262" s="29" t="s">
        <v>8</v>
      </c>
      <c r="J262" s="56" t="s">
        <v>3498</v>
      </c>
      <c r="K262" s="54" t="s">
        <v>3498</v>
      </c>
      <c r="L262" s="55" t="s">
        <v>3706</v>
      </c>
      <c r="M262" s="72">
        <v>108675</v>
      </c>
      <c r="N262" s="86"/>
      <c r="R262" s="79"/>
      <c r="S262" s="80"/>
      <c r="T262" s="80"/>
      <c r="U262" s="80"/>
      <c r="V262" s="80"/>
      <c r="W262" s="80"/>
      <c r="X262" s="81"/>
      <c r="Y262" s="81"/>
    </row>
    <row r="263" spans="1:25" s="37" customFormat="1" ht="22.5" customHeight="1" x14ac:dyDescent="0.25">
      <c r="A263" s="35">
        <v>257</v>
      </c>
      <c r="B263" s="35">
        <v>6608</v>
      </c>
      <c r="C263" s="35" t="s">
        <v>3707</v>
      </c>
      <c r="D263" s="34" t="s">
        <v>3708</v>
      </c>
      <c r="E263" s="33" t="s">
        <v>3709</v>
      </c>
      <c r="F263" s="32" t="s">
        <v>3710</v>
      </c>
      <c r="G263" s="31" t="s">
        <v>625</v>
      </c>
      <c r="H263" s="30" t="s">
        <v>787</v>
      </c>
      <c r="I263" s="29" t="s">
        <v>8</v>
      </c>
      <c r="J263" s="56" t="s">
        <v>3498</v>
      </c>
      <c r="K263" s="54" t="s">
        <v>3498</v>
      </c>
      <c r="L263" s="55" t="s">
        <v>3711</v>
      </c>
      <c r="M263" s="72">
        <v>108675</v>
      </c>
      <c r="N263" s="86"/>
      <c r="R263" s="79"/>
      <c r="S263" s="80"/>
      <c r="T263" s="80"/>
      <c r="U263" s="80"/>
      <c r="V263" s="80"/>
      <c r="W263" s="80"/>
      <c r="X263" s="81"/>
      <c r="Y263" s="81"/>
    </row>
    <row r="264" spans="1:25" s="37" customFormat="1" ht="22.5" customHeight="1" x14ac:dyDescent="0.25">
      <c r="A264" s="35">
        <v>258</v>
      </c>
      <c r="B264" s="35">
        <v>6609</v>
      </c>
      <c r="C264" s="35" t="s">
        <v>3712</v>
      </c>
      <c r="D264" s="34" t="s">
        <v>3713</v>
      </c>
      <c r="E264" s="33" t="s">
        <v>3714</v>
      </c>
      <c r="F264" s="32" t="s">
        <v>489</v>
      </c>
      <c r="G264" s="31" t="s">
        <v>3715</v>
      </c>
      <c r="H264" s="30" t="s">
        <v>1371</v>
      </c>
      <c r="I264" s="29" t="s">
        <v>8</v>
      </c>
      <c r="J264" s="56" t="s">
        <v>3498</v>
      </c>
      <c r="K264" s="54" t="s">
        <v>3498</v>
      </c>
      <c r="L264" s="55" t="s">
        <v>3716</v>
      </c>
      <c r="M264" s="72">
        <v>108675</v>
      </c>
      <c r="N264" s="86"/>
      <c r="R264" s="79"/>
      <c r="S264" s="80"/>
      <c r="T264" s="80"/>
      <c r="U264" s="80"/>
      <c r="V264" s="80"/>
      <c r="W264" s="80"/>
      <c r="X264" s="81"/>
      <c r="Y264" s="81"/>
    </row>
    <row r="265" spans="1:25" s="37" customFormat="1" ht="22.5" customHeight="1" x14ac:dyDescent="0.25">
      <c r="A265" s="35">
        <v>259</v>
      </c>
      <c r="B265" s="35">
        <v>6610</v>
      </c>
      <c r="C265" s="35" t="s">
        <v>3717</v>
      </c>
      <c r="D265" s="34" t="s">
        <v>3718</v>
      </c>
      <c r="E265" s="33" t="s">
        <v>3673</v>
      </c>
      <c r="F265" s="32" t="s">
        <v>214</v>
      </c>
      <c r="G265" s="31" t="s">
        <v>3719</v>
      </c>
      <c r="H265" s="30" t="s">
        <v>804</v>
      </c>
      <c r="I265" s="29" t="s">
        <v>8</v>
      </c>
      <c r="J265" s="56" t="s">
        <v>3498</v>
      </c>
      <c r="K265" s="54" t="s">
        <v>3498</v>
      </c>
      <c r="L265" s="55" t="s">
        <v>3720</v>
      </c>
      <c r="M265" s="72">
        <v>108675</v>
      </c>
      <c r="N265" s="86"/>
      <c r="R265" s="79"/>
      <c r="S265" s="80"/>
      <c r="T265" s="80"/>
      <c r="U265" s="80"/>
      <c r="V265" s="80"/>
      <c r="W265" s="80"/>
      <c r="X265" s="81"/>
      <c r="Y265" s="81"/>
    </row>
    <row r="266" spans="1:25" s="37" customFormat="1" ht="22.5" customHeight="1" x14ac:dyDescent="0.25">
      <c r="A266" s="35">
        <v>260</v>
      </c>
      <c r="B266" s="35">
        <v>6611</v>
      </c>
      <c r="C266" s="35" t="s">
        <v>3721</v>
      </c>
      <c r="D266" s="34" t="s">
        <v>3722</v>
      </c>
      <c r="E266" s="33" t="s">
        <v>150</v>
      </c>
      <c r="F266" s="32" t="s">
        <v>227</v>
      </c>
      <c r="G266" s="31" t="s">
        <v>1616</v>
      </c>
      <c r="H266" s="30" t="s">
        <v>804</v>
      </c>
      <c r="I266" s="29" t="s">
        <v>8</v>
      </c>
      <c r="J266" s="56" t="s">
        <v>3498</v>
      </c>
      <c r="K266" s="54" t="s">
        <v>3498</v>
      </c>
      <c r="L266" s="55" t="s">
        <v>3723</v>
      </c>
      <c r="M266" s="72">
        <v>108675</v>
      </c>
      <c r="N266" s="86"/>
      <c r="R266" s="79"/>
      <c r="S266" s="80"/>
      <c r="T266" s="80"/>
      <c r="U266" s="80"/>
      <c r="V266" s="80"/>
      <c r="W266" s="80"/>
      <c r="X266" s="81"/>
      <c r="Y266" s="81"/>
    </row>
    <row r="267" spans="1:25" s="37" customFormat="1" ht="22.5" customHeight="1" x14ac:dyDescent="0.25">
      <c r="A267" s="35">
        <v>261</v>
      </c>
      <c r="B267" s="35">
        <v>6612</v>
      </c>
      <c r="C267" s="35" t="s">
        <v>3724</v>
      </c>
      <c r="D267" s="34" t="s">
        <v>3725</v>
      </c>
      <c r="E267" s="33" t="s">
        <v>3726</v>
      </c>
      <c r="F267" s="32" t="s">
        <v>227</v>
      </c>
      <c r="G267" s="31" t="s">
        <v>3384</v>
      </c>
      <c r="H267" s="30" t="s">
        <v>1931</v>
      </c>
      <c r="I267" s="29" t="s">
        <v>8</v>
      </c>
      <c r="J267" s="56" t="s">
        <v>3498</v>
      </c>
      <c r="K267" s="54" t="s">
        <v>3498</v>
      </c>
      <c r="L267" s="55" t="s">
        <v>3727</v>
      </c>
      <c r="M267" s="72">
        <v>108675</v>
      </c>
      <c r="N267" s="86"/>
      <c r="R267" s="79"/>
      <c r="S267" s="80"/>
      <c r="T267" s="80"/>
      <c r="U267" s="80"/>
      <c r="V267" s="80"/>
      <c r="W267" s="80"/>
      <c r="X267" s="81"/>
      <c r="Y267" s="81"/>
    </row>
    <row r="268" spans="1:25" s="37" customFormat="1" ht="22.5" customHeight="1" x14ac:dyDescent="0.25">
      <c r="A268" s="35">
        <v>262</v>
      </c>
      <c r="B268" s="35">
        <v>6613</v>
      </c>
      <c r="C268" s="35" t="s">
        <v>3728</v>
      </c>
      <c r="D268" s="34" t="s">
        <v>3729</v>
      </c>
      <c r="E268" s="33" t="s">
        <v>3730</v>
      </c>
      <c r="F268" s="32" t="s">
        <v>2532</v>
      </c>
      <c r="G268" s="31" t="s">
        <v>3731</v>
      </c>
      <c r="H268" s="30" t="s">
        <v>804</v>
      </c>
      <c r="I268" s="29" t="s">
        <v>8</v>
      </c>
      <c r="J268" s="56" t="s">
        <v>3498</v>
      </c>
      <c r="K268" s="54" t="s">
        <v>3498</v>
      </c>
      <c r="L268" s="55" t="s">
        <v>3732</v>
      </c>
      <c r="M268" s="72">
        <v>108675</v>
      </c>
      <c r="N268" s="86"/>
      <c r="R268" s="79"/>
      <c r="S268" s="80"/>
      <c r="T268" s="80"/>
      <c r="U268" s="80"/>
      <c r="V268" s="80"/>
      <c r="W268" s="80"/>
      <c r="X268" s="81"/>
      <c r="Y268" s="81"/>
    </row>
    <row r="269" spans="1:25" s="37" customFormat="1" ht="22.5" customHeight="1" x14ac:dyDescent="0.25">
      <c r="A269" s="35">
        <v>263</v>
      </c>
      <c r="B269" s="35">
        <v>6614</v>
      </c>
      <c r="C269" s="35" t="s">
        <v>3733</v>
      </c>
      <c r="D269" s="34" t="s">
        <v>3734</v>
      </c>
      <c r="E269" s="33" t="s">
        <v>3735</v>
      </c>
      <c r="F269" s="32" t="s">
        <v>64</v>
      </c>
      <c r="G269" s="31" t="s">
        <v>793</v>
      </c>
      <c r="H269" s="30" t="s">
        <v>804</v>
      </c>
      <c r="I269" s="29" t="s">
        <v>8</v>
      </c>
      <c r="J269" s="56" t="s">
        <v>3498</v>
      </c>
      <c r="K269" s="54" t="s">
        <v>3498</v>
      </c>
      <c r="L269" s="55" t="s">
        <v>3736</v>
      </c>
      <c r="M269" s="72">
        <v>108675</v>
      </c>
      <c r="N269" s="86"/>
      <c r="R269" s="79"/>
      <c r="S269" s="80"/>
      <c r="T269" s="80"/>
      <c r="U269" s="80"/>
      <c r="V269" s="80"/>
      <c r="W269" s="80"/>
      <c r="X269" s="81"/>
      <c r="Y269" s="81"/>
    </row>
    <row r="270" spans="1:25" s="37" customFormat="1" ht="22.5" customHeight="1" x14ac:dyDescent="0.25">
      <c r="A270" s="35">
        <v>264</v>
      </c>
      <c r="B270" s="35">
        <v>6615</v>
      </c>
      <c r="C270" s="35" t="s">
        <v>3737</v>
      </c>
      <c r="D270" s="34" t="s">
        <v>3738</v>
      </c>
      <c r="E270" s="33" t="s">
        <v>3739</v>
      </c>
      <c r="F270" s="32" t="s">
        <v>418</v>
      </c>
      <c r="G270" s="31" t="s">
        <v>3740</v>
      </c>
      <c r="H270" s="30" t="s">
        <v>804</v>
      </c>
      <c r="I270" s="29" t="s">
        <v>8</v>
      </c>
      <c r="J270" s="56" t="s">
        <v>3498</v>
      </c>
      <c r="K270" s="54" t="s">
        <v>3498</v>
      </c>
      <c r="L270" s="55" t="s">
        <v>3741</v>
      </c>
      <c r="M270" s="72">
        <v>108675</v>
      </c>
      <c r="N270" s="86"/>
      <c r="R270" s="79"/>
      <c r="S270" s="80"/>
      <c r="T270" s="80"/>
      <c r="U270" s="80"/>
      <c r="V270" s="80"/>
      <c r="W270" s="80"/>
      <c r="X270" s="81"/>
      <c r="Y270" s="81"/>
    </row>
    <row r="271" spans="1:25" s="37" customFormat="1" ht="22.5" customHeight="1" x14ac:dyDescent="0.25">
      <c r="A271" s="35">
        <v>265</v>
      </c>
      <c r="B271" s="35">
        <v>6616</v>
      </c>
      <c r="C271" s="35" t="s">
        <v>3742</v>
      </c>
      <c r="D271" s="34" t="s">
        <v>3743</v>
      </c>
      <c r="E271" s="33" t="s">
        <v>2487</v>
      </c>
      <c r="F271" s="32" t="s">
        <v>1011</v>
      </c>
      <c r="G271" s="31" t="s">
        <v>3744</v>
      </c>
      <c r="H271" s="30" t="s">
        <v>420</v>
      </c>
      <c r="I271" s="29" t="s">
        <v>8</v>
      </c>
      <c r="J271" s="56" t="s">
        <v>3498</v>
      </c>
      <c r="K271" s="54" t="s">
        <v>3498</v>
      </c>
      <c r="L271" s="55" t="s">
        <v>3745</v>
      </c>
      <c r="M271" s="72">
        <v>108675</v>
      </c>
      <c r="N271" s="86"/>
      <c r="R271" s="79"/>
      <c r="S271" s="80"/>
      <c r="T271" s="80"/>
      <c r="U271" s="80"/>
      <c r="V271" s="80"/>
      <c r="W271" s="80"/>
      <c r="X271" s="81"/>
      <c r="Y271" s="81"/>
    </row>
    <row r="272" spans="1:25" s="37" customFormat="1" ht="22.5" customHeight="1" x14ac:dyDescent="0.25">
      <c r="A272" s="35">
        <v>266</v>
      </c>
      <c r="B272" s="35">
        <v>6617</v>
      </c>
      <c r="C272" s="35" t="s">
        <v>3746</v>
      </c>
      <c r="D272" s="34" t="s">
        <v>3747</v>
      </c>
      <c r="E272" s="33" t="s">
        <v>3748</v>
      </c>
      <c r="F272" s="32" t="s">
        <v>316</v>
      </c>
      <c r="G272" s="31" t="s">
        <v>3749</v>
      </c>
      <c r="H272" s="30" t="s">
        <v>139</v>
      </c>
      <c r="I272" s="29" t="s">
        <v>8</v>
      </c>
      <c r="J272" s="56" t="s">
        <v>3498</v>
      </c>
      <c r="K272" s="54" t="s">
        <v>3498</v>
      </c>
      <c r="L272" s="55" t="s">
        <v>3750</v>
      </c>
      <c r="M272" s="72">
        <v>108675</v>
      </c>
      <c r="N272" s="86"/>
      <c r="R272" s="79"/>
      <c r="S272" s="80"/>
      <c r="T272" s="80"/>
      <c r="U272" s="80"/>
      <c r="V272" s="80"/>
      <c r="W272" s="80"/>
      <c r="X272" s="81"/>
      <c r="Y272" s="81"/>
    </row>
    <row r="273" spans="1:25" s="37" customFormat="1" ht="22.5" customHeight="1" x14ac:dyDescent="0.25">
      <c r="A273" s="35">
        <v>267</v>
      </c>
      <c r="B273" s="35">
        <v>6618</v>
      </c>
      <c r="C273" s="35" t="s">
        <v>3751</v>
      </c>
      <c r="D273" s="34" t="s">
        <v>3752</v>
      </c>
      <c r="E273" s="33" t="s">
        <v>3753</v>
      </c>
      <c r="F273" s="32" t="s">
        <v>734</v>
      </c>
      <c r="G273" s="31" t="s">
        <v>3754</v>
      </c>
      <c r="H273" s="30" t="s">
        <v>139</v>
      </c>
      <c r="I273" s="29" t="s">
        <v>8</v>
      </c>
      <c r="J273" s="56" t="s">
        <v>3498</v>
      </c>
      <c r="K273" s="54" t="s">
        <v>3498</v>
      </c>
      <c r="L273" s="55" t="s">
        <v>3755</v>
      </c>
      <c r="M273" s="72">
        <v>108675</v>
      </c>
      <c r="N273" s="86"/>
      <c r="R273" s="79"/>
      <c r="S273" s="80"/>
      <c r="T273" s="80"/>
      <c r="U273" s="80"/>
      <c r="V273" s="80"/>
      <c r="W273" s="80"/>
      <c r="X273" s="81"/>
      <c r="Y273" s="81"/>
    </row>
    <row r="274" spans="1:25" s="37" customFormat="1" ht="22.5" customHeight="1" x14ac:dyDescent="0.25">
      <c r="A274" s="35">
        <v>268</v>
      </c>
      <c r="B274" s="35">
        <v>6619</v>
      </c>
      <c r="C274" s="35" t="s">
        <v>3756</v>
      </c>
      <c r="D274" s="34" t="s">
        <v>3757</v>
      </c>
      <c r="E274" s="33" t="s">
        <v>3758</v>
      </c>
      <c r="F274" s="32" t="s">
        <v>1290</v>
      </c>
      <c r="G274" s="31" t="s">
        <v>3759</v>
      </c>
      <c r="H274" s="30" t="s">
        <v>127</v>
      </c>
      <c r="I274" s="29" t="s">
        <v>8</v>
      </c>
      <c r="J274" s="56" t="s">
        <v>3498</v>
      </c>
      <c r="K274" s="54" t="s">
        <v>3498</v>
      </c>
      <c r="L274" s="55" t="s">
        <v>3760</v>
      </c>
      <c r="M274" s="72">
        <v>108675</v>
      </c>
      <c r="N274" s="86" t="s">
        <v>3860</v>
      </c>
      <c r="R274" s="79"/>
      <c r="S274" s="80"/>
      <c r="T274" s="80"/>
      <c r="U274" s="80"/>
      <c r="V274" s="80"/>
      <c r="W274" s="80"/>
      <c r="X274" s="81"/>
      <c r="Y274" s="81"/>
    </row>
    <row r="275" spans="1:25" s="37" customFormat="1" ht="22.5" customHeight="1" x14ac:dyDescent="0.25">
      <c r="A275" s="35">
        <v>269</v>
      </c>
      <c r="B275" s="35">
        <v>6621</v>
      </c>
      <c r="C275" s="35" t="s">
        <v>3761</v>
      </c>
      <c r="D275" s="34" t="s">
        <v>517</v>
      </c>
      <c r="E275" s="33" t="s">
        <v>518</v>
      </c>
      <c r="F275" s="32" t="s">
        <v>233</v>
      </c>
      <c r="G275" s="31" t="s">
        <v>519</v>
      </c>
      <c r="H275" s="30" t="s">
        <v>160</v>
      </c>
      <c r="I275" s="29" t="s">
        <v>8</v>
      </c>
      <c r="J275" s="56" t="s">
        <v>3498</v>
      </c>
      <c r="K275" s="54" t="s">
        <v>3498</v>
      </c>
      <c r="L275" s="55" t="s">
        <v>99</v>
      </c>
      <c r="M275" s="72">
        <v>326025</v>
      </c>
      <c r="N275" s="86"/>
      <c r="R275" s="79"/>
      <c r="S275" s="80"/>
      <c r="T275" s="80"/>
      <c r="U275" s="80"/>
      <c r="V275" s="80"/>
      <c r="W275" s="80"/>
      <c r="X275" s="81"/>
      <c r="Y275" s="81"/>
    </row>
    <row r="276" spans="1:25" s="37" customFormat="1" ht="22.5" customHeight="1" x14ac:dyDescent="0.25">
      <c r="A276" s="35">
        <v>270</v>
      </c>
      <c r="B276" s="35">
        <v>6622</v>
      </c>
      <c r="C276" s="35" t="s">
        <v>3762</v>
      </c>
      <c r="D276" s="34" t="s">
        <v>3763</v>
      </c>
      <c r="E276" s="33" t="s">
        <v>3764</v>
      </c>
      <c r="F276" s="32" t="s">
        <v>2007</v>
      </c>
      <c r="G276" s="31" t="s">
        <v>3765</v>
      </c>
      <c r="H276" s="30" t="s">
        <v>21</v>
      </c>
      <c r="I276" s="29" t="s">
        <v>8</v>
      </c>
      <c r="J276" s="56" t="s">
        <v>3498</v>
      </c>
      <c r="K276" s="54" t="s">
        <v>3498</v>
      </c>
      <c r="L276" s="55" t="s">
        <v>3766</v>
      </c>
      <c r="M276" s="72">
        <v>108675</v>
      </c>
      <c r="N276" s="86"/>
      <c r="R276" s="79"/>
      <c r="S276" s="80"/>
      <c r="T276" s="80"/>
      <c r="U276" s="80"/>
      <c r="V276" s="80"/>
      <c r="W276" s="80"/>
      <c r="X276" s="81"/>
      <c r="Y276" s="81"/>
    </row>
    <row r="277" spans="1:25" s="37" customFormat="1" ht="22.5" customHeight="1" x14ac:dyDescent="0.25">
      <c r="A277" s="35">
        <v>271</v>
      </c>
      <c r="B277" s="35">
        <v>6623</v>
      </c>
      <c r="C277" s="35" t="s">
        <v>3767</v>
      </c>
      <c r="D277" s="34" t="s">
        <v>3768</v>
      </c>
      <c r="E277" s="33" t="s">
        <v>3769</v>
      </c>
      <c r="F277" s="32" t="s">
        <v>64</v>
      </c>
      <c r="G277" s="31" t="s">
        <v>2267</v>
      </c>
      <c r="H277" s="30" t="s">
        <v>21</v>
      </c>
      <c r="I277" s="29" t="s">
        <v>8</v>
      </c>
      <c r="J277" s="56" t="s">
        <v>3498</v>
      </c>
      <c r="K277" s="54" t="s">
        <v>3498</v>
      </c>
      <c r="L277" s="55" t="s">
        <v>3770</v>
      </c>
      <c r="M277" s="72">
        <v>108675</v>
      </c>
      <c r="N277" s="86"/>
      <c r="R277" s="79"/>
      <c r="S277" s="80"/>
      <c r="T277" s="80"/>
      <c r="U277" s="80"/>
      <c r="V277" s="80"/>
      <c r="W277" s="80"/>
      <c r="X277" s="81"/>
      <c r="Y277" s="81"/>
    </row>
    <row r="278" spans="1:25" s="37" customFormat="1" ht="22.5" customHeight="1" x14ac:dyDescent="0.25">
      <c r="A278" s="35">
        <v>272</v>
      </c>
      <c r="B278" s="35">
        <v>6624</v>
      </c>
      <c r="C278" s="35" t="s">
        <v>3771</v>
      </c>
      <c r="D278" s="34" t="s">
        <v>3772</v>
      </c>
      <c r="E278" s="33" t="s">
        <v>3773</v>
      </c>
      <c r="F278" s="32" t="s">
        <v>548</v>
      </c>
      <c r="G278" s="31" t="s">
        <v>3774</v>
      </c>
      <c r="H278" s="30" t="s">
        <v>21</v>
      </c>
      <c r="I278" s="29" t="s">
        <v>8</v>
      </c>
      <c r="J278" s="56" t="s">
        <v>3498</v>
      </c>
      <c r="K278" s="54" t="s">
        <v>3498</v>
      </c>
      <c r="L278" s="55" t="s">
        <v>3775</v>
      </c>
      <c r="M278" s="72">
        <v>108675</v>
      </c>
      <c r="N278" s="86"/>
      <c r="R278" s="79"/>
      <c r="S278" s="80"/>
      <c r="T278" s="80"/>
      <c r="U278" s="80"/>
      <c r="V278" s="80"/>
      <c r="W278" s="80"/>
      <c r="X278" s="81"/>
      <c r="Y278" s="81"/>
    </row>
    <row r="279" spans="1:25" s="37" customFormat="1" ht="22.5" customHeight="1" x14ac:dyDescent="0.25">
      <c r="A279" s="35">
        <v>273</v>
      </c>
      <c r="B279" s="35">
        <v>6625</v>
      </c>
      <c r="C279" s="35" t="s">
        <v>3776</v>
      </c>
      <c r="D279" s="34" t="s">
        <v>3777</v>
      </c>
      <c r="E279" s="33" t="s">
        <v>2100</v>
      </c>
      <c r="F279" s="32" t="s">
        <v>3778</v>
      </c>
      <c r="G279" s="31" t="s">
        <v>3779</v>
      </c>
      <c r="H279" s="30" t="s">
        <v>21</v>
      </c>
      <c r="I279" s="29" t="s">
        <v>8</v>
      </c>
      <c r="J279" s="56" t="s">
        <v>3498</v>
      </c>
      <c r="K279" s="54" t="s">
        <v>3498</v>
      </c>
      <c r="L279" s="55" t="s">
        <v>3780</v>
      </c>
      <c r="M279" s="72">
        <v>108675</v>
      </c>
      <c r="N279" s="86"/>
      <c r="R279" s="79"/>
      <c r="S279" s="80"/>
      <c r="T279" s="80"/>
      <c r="U279" s="80"/>
      <c r="V279" s="80"/>
      <c r="W279" s="80"/>
      <c r="X279" s="81"/>
      <c r="Y279" s="81"/>
    </row>
    <row r="280" spans="1:25" s="37" customFormat="1" ht="22.5" customHeight="1" x14ac:dyDescent="0.25">
      <c r="A280" s="35">
        <v>274</v>
      </c>
      <c r="B280" s="35">
        <v>6626</v>
      </c>
      <c r="C280" s="35" t="s">
        <v>3781</v>
      </c>
      <c r="D280" s="34" t="s">
        <v>3782</v>
      </c>
      <c r="E280" s="33" t="s">
        <v>443</v>
      </c>
      <c r="F280" s="32" t="s">
        <v>3783</v>
      </c>
      <c r="G280" s="31" t="s">
        <v>173</v>
      </c>
      <c r="H280" s="30" t="s">
        <v>408</v>
      </c>
      <c r="I280" s="29" t="s">
        <v>8</v>
      </c>
      <c r="J280" s="56" t="s">
        <v>3498</v>
      </c>
      <c r="K280" s="54" t="s">
        <v>3498</v>
      </c>
      <c r="L280" s="55" t="s">
        <v>3784</v>
      </c>
      <c r="M280" s="72">
        <v>108675</v>
      </c>
      <c r="N280" s="86"/>
      <c r="R280" s="79"/>
      <c r="S280" s="80"/>
      <c r="T280" s="80"/>
      <c r="U280" s="80"/>
      <c r="V280" s="80"/>
      <c r="W280" s="80"/>
      <c r="X280" s="81"/>
      <c r="Y280" s="81"/>
    </row>
    <row r="281" spans="1:25" s="37" customFormat="1" ht="22.5" customHeight="1" x14ac:dyDescent="0.25">
      <c r="A281" s="35">
        <v>275</v>
      </c>
      <c r="B281" s="35">
        <v>6627</v>
      </c>
      <c r="C281" s="35" t="s">
        <v>3785</v>
      </c>
      <c r="D281" s="34" t="s">
        <v>3786</v>
      </c>
      <c r="E281" s="33" t="s">
        <v>598</v>
      </c>
      <c r="F281" s="32" t="s">
        <v>334</v>
      </c>
      <c r="G281" s="31" t="s">
        <v>1267</v>
      </c>
      <c r="H281" s="30" t="s">
        <v>804</v>
      </c>
      <c r="I281" s="29" t="s">
        <v>8</v>
      </c>
      <c r="J281" s="56" t="s">
        <v>3498</v>
      </c>
      <c r="K281" s="54" t="s">
        <v>3498</v>
      </c>
      <c r="L281" s="55" t="s">
        <v>3787</v>
      </c>
      <c r="M281" s="72">
        <v>108675</v>
      </c>
      <c r="N281" s="86"/>
      <c r="R281" s="79"/>
      <c r="S281" s="80"/>
      <c r="T281" s="80"/>
      <c r="U281" s="80"/>
      <c r="V281" s="80"/>
      <c r="W281" s="80"/>
      <c r="X281" s="81"/>
      <c r="Y281" s="81"/>
    </row>
    <row r="282" spans="1:25" s="37" customFormat="1" ht="22.5" customHeight="1" x14ac:dyDescent="0.25">
      <c r="A282" s="35">
        <v>276</v>
      </c>
      <c r="B282" s="35">
        <v>6628</v>
      </c>
      <c r="C282" s="35" t="s">
        <v>3788</v>
      </c>
      <c r="D282" s="34" t="s">
        <v>3789</v>
      </c>
      <c r="E282" s="33" t="s">
        <v>3790</v>
      </c>
      <c r="F282" s="32" t="s">
        <v>3791</v>
      </c>
      <c r="G282" s="31" t="s">
        <v>1920</v>
      </c>
      <c r="H282" s="30" t="s">
        <v>804</v>
      </c>
      <c r="I282" s="29" t="s">
        <v>8</v>
      </c>
      <c r="J282" s="56" t="s">
        <v>3498</v>
      </c>
      <c r="K282" s="54" t="s">
        <v>3498</v>
      </c>
      <c r="L282" s="55" t="s">
        <v>3792</v>
      </c>
      <c r="M282" s="72">
        <v>108675</v>
      </c>
      <c r="N282" s="86"/>
      <c r="R282" s="79"/>
      <c r="S282" s="80"/>
      <c r="T282" s="80"/>
      <c r="U282" s="80"/>
      <c r="V282" s="80"/>
      <c r="W282" s="80"/>
      <c r="X282" s="81"/>
      <c r="Y282" s="81"/>
    </row>
    <row r="283" spans="1:25" s="37" customFormat="1" ht="22.5" customHeight="1" x14ac:dyDescent="0.25">
      <c r="A283" s="35">
        <v>277</v>
      </c>
      <c r="B283" s="35">
        <v>6629</v>
      </c>
      <c r="C283" s="35" t="s">
        <v>3793</v>
      </c>
      <c r="D283" s="34" t="s">
        <v>3794</v>
      </c>
      <c r="E283" s="33" t="s">
        <v>598</v>
      </c>
      <c r="F283" s="32" t="s">
        <v>2071</v>
      </c>
      <c r="G283" s="31" t="s">
        <v>3795</v>
      </c>
      <c r="H283" s="30" t="s">
        <v>747</v>
      </c>
      <c r="I283" s="29" t="s">
        <v>8</v>
      </c>
      <c r="J283" s="56" t="s">
        <v>3498</v>
      </c>
      <c r="K283" s="54" t="s">
        <v>3498</v>
      </c>
      <c r="L283" s="55" t="s">
        <v>3796</v>
      </c>
      <c r="M283" s="72">
        <v>108675</v>
      </c>
      <c r="N283" s="86"/>
      <c r="R283" s="79"/>
      <c r="S283" s="80"/>
      <c r="T283" s="80"/>
      <c r="U283" s="80"/>
      <c r="V283" s="80"/>
      <c r="W283" s="80"/>
      <c r="X283" s="81"/>
      <c r="Y283" s="81"/>
    </row>
    <row r="284" spans="1:25" s="37" customFormat="1" ht="22.5" customHeight="1" x14ac:dyDescent="0.25">
      <c r="A284" s="35">
        <v>278</v>
      </c>
      <c r="B284" s="35">
        <v>6630</v>
      </c>
      <c r="C284" s="35" t="s">
        <v>3797</v>
      </c>
      <c r="D284" s="34" t="s">
        <v>3798</v>
      </c>
      <c r="E284" s="33" t="s">
        <v>3799</v>
      </c>
      <c r="F284" s="32" t="s">
        <v>57</v>
      </c>
      <c r="G284" s="31" t="s">
        <v>3800</v>
      </c>
      <c r="H284" s="30" t="s">
        <v>365</v>
      </c>
      <c r="I284" s="29" t="s">
        <v>8</v>
      </c>
      <c r="J284" s="56" t="s">
        <v>3498</v>
      </c>
      <c r="K284" s="54" t="s">
        <v>3498</v>
      </c>
      <c r="L284" s="55" t="s">
        <v>3801</v>
      </c>
      <c r="M284" s="72">
        <v>108675</v>
      </c>
      <c r="N284" s="86"/>
      <c r="R284" s="79"/>
      <c r="S284" s="80"/>
      <c r="T284" s="80"/>
      <c r="U284" s="80"/>
      <c r="V284" s="80"/>
      <c r="W284" s="80"/>
      <c r="X284" s="81"/>
      <c r="Y284" s="81"/>
    </row>
    <row r="285" spans="1:25" s="37" customFormat="1" ht="22.5" customHeight="1" x14ac:dyDescent="0.25">
      <c r="A285" s="35">
        <v>279</v>
      </c>
      <c r="B285" s="35">
        <v>6631</v>
      </c>
      <c r="C285" s="35" t="s">
        <v>3802</v>
      </c>
      <c r="D285" s="34" t="s">
        <v>3803</v>
      </c>
      <c r="E285" s="33" t="s">
        <v>3804</v>
      </c>
      <c r="F285" s="32" t="s">
        <v>3805</v>
      </c>
      <c r="G285" s="31" t="s">
        <v>3034</v>
      </c>
      <c r="H285" s="30" t="s">
        <v>270</v>
      </c>
      <c r="I285" s="29" t="s">
        <v>8</v>
      </c>
      <c r="J285" s="56" t="s">
        <v>3498</v>
      </c>
      <c r="K285" s="54" t="s">
        <v>3498</v>
      </c>
      <c r="L285" s="55" t="s">
        <v>3806</v>
      </c>
      <c r="M285" s="72">
        <v>108675</v>
      </c>
      <c r="N285" s="86"/>
      <c r="R285" s="79"/>
      <c r="S285" s="80"/>
      <c r="T285" s="80"/>
      <c r="U285" s="80"/>
      <c r="V285" s="80"/>
      <c r="W285" s="80"/>
      <c r="X285" s="81"/>
      <c r="Y285" s="81"/>
    </row>
    <row r="286" spans="1:25" s="37" customFormat="1" ht="22.5" customHeight="1" x14ac:dyDescent="0.25">
      <c r="A286" s="35">
        <v>280</v>
      </c>
      <c r="B286" s="35">
        <v>6632</v>
      </c>
      <c r="C286" s="35" t="s">
        <v>3807</v>
      </c>
      <c r="D286" s="34" t="s">
        <v>3808</v>
      </c>
      <c r="E286" s="33" t="s">
        <v>2281</v>
      </c>
      <c r="F286" s="32" t="s">
        <v>3809</v>
      </c>
      <c r="G286" s="31" t="s">
        <v>1157</v>
      </c>
      <c r="H286" s="30" t="s">
        <v>2745</v>
      </c>
      <c r="I286" s="29" t="s">
        <v>8</v>
      </c>
      <c r="J286" s="56" t="s">
        <v>3498</v>
      </c>
      <c r="K286" s="54" t="s">
        <v>3498</v>
      </c>
      <c r="L286" s="55" t="s">
        <v>3810</v>
      </c>
      <c r="M286" s="72">
        <v>108675</v>
      </c>
      <c r="N286" s="86"/>
      <c r="R286" s="79"/>
      <c r="S286" s="80"/>
      <c r="T286" s="80"/>
      <c r="U286" s="80"/>
      <c r="V286" s="80"/>
      <c r="W286" s="80"/>
      <c r="X286" s="81"/>
      <c r="Y286" s="81"/>
    </row>
    <row r="287" spans="1:25" s="37" customFormat="1" ht="22.5" customHeight="1" x14ac:dyDescent="0.25">
      <c r="A287" s="35">
        <v>281</v>
      </c>
      <c r="B287" s="35">
        <v>6633</v>
      </c>
      <c r="C287" s="35" t="s">
        <v>3811</v>
      </c>
      <c r="D287" s="34" t="s">
        <v>3812</v>
      </c>
      <c r="E287" s="33" t="s">
        <v>3813</v>
      </c>
      <c r="F287" s="32" t="s">
        <v>322</v>
      </c>
      <c r="G287" s="31" t="s">
        <v>3814</v>
      </c>
      <c r="H287" s="30" t="s">
        <v>1194</v>
      </c>
      <c r="I287" s="29" t="s">
        <v>8</v>
      </c>
      <c r="J287" s="56" t="s">
        <v>3498</v>
      </c>
      <c r="K287" s="54" t="s">
        <v>3498</v>
      </c>
      <c r="L287" s="55" t="s">
        <v>3815</v>
      </c>
      <c r="M287" s="72">
        <v>108675</v>
      </c>
      <c r="N287" s="86" t="s">
        <v>2623</v>
      </c>
      <c r="R287" s="79"/>
      <c r="S287" s="80"/>
      <c r="T287" s="80"/>
      <c r="U287" s="80"/>
      <c r="V287" s="80"/>
      <c r="W287" s="80"/>
      <c r="X287" s="81"/>
      <c r="Y287" s="81"/>
    </row>
    <row r="288" spans="1:25" s="37" customFormat="1" ht="22.5" customHeight="1" x14ac:dyDescent="0.25">
      <c r="A288" s="35">
        <v>282</v>
      </c>
      <c r="B288" s="35">
        <v>6634</v>
      </c>
      <c r="C288" s="35" t="s">
        <v>3816</v>
      </c>
      <c r="D288" s="34" t="s">
        <v>3817</v>
      </c>
      <c r="E288" s="33" t="s">
        <v>3818</v>
      </c>
      <c r="F288" s="32" t="s">
        <v>1290</v>
      </c>
      <c r="G288" s="31" t="s">
        <v>1587</v>
      </c>
      <c r="H288" s="30" t="s">
        <v>9</v>
      </c>
      <c r="I288" s="29" t="s">
        <v>8</v>
      </c>
      <c r="J288" s="56" t="s">
        <v>3498</v>
      </c>
      <c r="K288" s="54" t="s">
        <v>3498</v>
      </c>
      <c r="L288" s="55" t="s">
        <v>3819</v>
      </c>
      <c r="M288" s="72">
        <v>108675</v>
      </c>
      <c r="N288" s="86"/>
      <c r="R288" s="79"/>
      <c r="S288" s="80"/>
      <c r="T288" s="80"/>
      <c r="U288" s="80"/>
      <c r="V288" s="80"/>
      <c r="W288" s="80"/>
      <c r="X288" s="81"/>
      <c r="Y288" s="81"/>
    </row>
    <row r="289" spans="1:25" s="37" customFormat="1" ht="22.5" customHeight="1" x14ac:dyDescent="0.25">
      <c r="A289" s="35">
        <v>283</v>
      </c>
      <c r="B289" s="35">
        <v>6635</v>
      </c>
      <c r="C289" s="35" t="s">
        <v>3820</v>
      </c>
      <c r="D289" s="34" t="s">
        <v>3821</v>
      </c>
      <c r="E289" s="33" t="s">
        <v>1240</v>
      </c>
      <c r="F289" s="32" t="s">
        <v>17</v>
      </c>
      <c r="G289" s="31" t="s">
        <v>3822</v>
      </c>
      <c r="H289" s="30" t="s">
        <v>587</v>
      </c>
      <c r="I289" s="29" t="s">
        <v>8</v>
      </c>
      <c r="J289" s="56" t="s">
        <v>3498</v>
      </c>
      <c r="K289" s="54" t="s">
        <v>3498</v>
      </c>
      <c r="L289" s="55" t="s">
        <v>3823</v>
      </c>
      <c r="M289" s="72">
        <v>108675</v>
      </c>
      <c r="N289" s="86"/>
      <c r="R289" s="79"/>
      <c r="S289" s="80"/>
      <c r="T289" s="80"/>
      <c r="U289" s="80"/>
      <c r="V289" s="80"/>
      <c r="W289" s="80"/>
      <c r="X289" s="81"/>
      <c r="Y289" s="81"/>
    </row>
    <row r="290" spans="1:25" s="37" customFormat="1" ht="22.5" customHeight="1" x14ac:dyDescent="0.25">
      <c r="A290" s="35">
        <v>284</v>
      </c>
      <c r="B290" s="35">
        <v>6636</v>
      </c>
      <c r="C290" s="35" t="s">
        <v>3824</v>
      </c>
      <c r="D290" s="34" t="s">
        <v>3825</v>
      </c>
      <c r="E290" s="33" t="s">
        <v>997</v>
      </c>
      <c r="F290" s="32" t="s">
        <v>2549</v>
      </c>
      <c r="G290" s="31" t="s">
        <v>3826</v>
      </c>
      <c r="H290" s="30" t="s">
        <v>1371</v>
      </c>
      <c r="I290" s="29" t="s">
        <v>8</v>
      </c>
      <c r="J290" s="56" t="s">
        <v>3498</v>
      </c>
      <c r="K290" s="54" t="s">
        <v>3498</v>
      </c>
      <c r="L290" s="55" t="s">
        <v>3827</v>
      </c>
      <c r="M290" s="72">
        <v>108675</v>
      </c>
      <c r="N290" s="86"/>
      <c r="R290" s="79"/>
      <c r="S290" s="80"/>
      <c r="T290" s="80"/>
      <c r="U290" s="80"/>
      <c r="V290" s="80"/>
      <c r="W290" s="80"/>
      <c r="X290" s="81"/>
      <c r="Y290" s="81"/>
    </row>
    <row r="291" spans="1:25" s="37" customFormat="1" ht="22.5" customHeight="1" x14ac:dyDescent="0.25">
      <c r="A291" s="35">
        <v>285</v>
      </c>
      <c r="B291" s="35">
        <v>6637</v>
      </c>
      <c r="C291" s="35" t="s">
        <v>3828</v>
      </c>
      <c r="D291" s="34" t="s">
        <v>3829</v>
      </c>
      <c r="E291" s="33" t="s">
        <v>2814</v>
      </c>
      <c r="F291" s="32" t="s">
        <v>3778</v>
      </c>
      <c r="G291" s="31" t="s">
        <v>3830</v>
      </c>
      <c r="H291" s="30" t="s">
        <v>1194</v>
      </c>
      <c r="I291" s="29" t="s">
        <v>8</v>
      </c>
      <c r="J291" s="56" t="s">
        <v>3498</v>
      </c>
      <c r="K291" s="54" t="s">
        <v>3498</v>
      </c>
      <c r="L291" s="55" t="s">
        <v>3831</v>
      </c>
      <c r="M291" s="72">
        <v>108675</v>
      </c>
      <c r="N291" s="86"/>
      <c r="R291" s="79"/>
      <c r="S291" s="80"/>
      <c r="T291" s="80"/>
      <c r="U291" s="80"/>
      <c r="V291" s="80"/>
      <c r="W291" s="80"/>
      <c r="X291" s="81"/>
      <c r="Y291" s="81"/>
    </row>
    <row r="292" spans="1:25" s="37" customFormat="1" ht="22.5" customHeight="1" x14ac:dyDescent="0.25">
      <c r="A292" s="35">
        <v>286</v>
      </c>
      <c r="B292" s="35">
        <v>6638</v>
      </c>
      <c r="C292" s="35" t="s">
        <v>3832</v>
      </c>
      <c r="D292" s="34" t="s">
        <v>3833</v>
      </c>
      <c r="E292" s="33" t="s">
        <v>1289</v>
      </c>
      <c r="F292" s="32" t="s">
        <v>591</v>
      </c>
      <c r="G292" s="31" t="s">
        <v>10</v>
      </c>
      <c r="H292" s="30" t="s">
        <v>1194</v>
      </c>
      <c r="I292" s="29" t="s">
        <v>8</v>
      </c>
      <c r="J292" s="56" t="s">
        <v>3498</v>
      </c>
      <c r="K292" s="54" t="s">
        <v>3498</v>
      </c>
      <c r="L292" s="55" t="s">
        <v>3834</v>
      </c>
      <c r="M292" s="72">
        <v>108675</v>
      </c>
      <c r="N292" s="86"/>
      <c r="R292" s="79"/>
      <c r="S292" s="80"/>
      <c r="T292" s="80"/>
      <c r="U292" s="80"/>
      <c r="V292" s="80"/>
      <c r="W292" s="80"/>
      <c r="X292" s="81"/>
      <c r="Y292" s="81"/>
    </row>
    <row r="293" spans="1:25" s="37" customFormat="1" ht="22.5" customHeight="1" x14ac:dyDescent="0.25">
      <c r="A293" s="35">
        <v>287</v>
      </c>
      <c r="B293" s="35">
        <v>6639</v>
      </c>
      <c r="C293" s="35" t="s">
        <v>3835</v>
      </c>
      <c r="D293" s="34" t="s">
        <v>3836</v>
      </c>
      <c r="E293" s="33" t="s">
        <v>3837</v>
      </c>
      <c r="F293" s="32" t="s">
        <v>3838</v>
      </c>
      <c r="G293" s="31" t="s">
        <v>215</v>
      </c>
      <c r="H293" s="30" t="s">
        <v>9</v>
      </c>
      <c r="I293" s="29" t="s">
        <v>8</v>
      </c>
      <c r="J293" s="56" t="s">
        <v>3498</v>
      </c>
      <c r="K293" s="54" t="s">
        <v>3498</v>
      </c>
      <c r="L293" s="55" t="s">
        <v>3839</v>
      </c>
      <c r="M293" s="72">
        <v>108675</v>
      </c>
      <c r="N293" s="86"/>
      <c r="R293" s="79"/>
      <c r="S293" s="80"/>
      <c r="T293" s="80"/>
      <c r="U293" s="80"/>
      <c r="V293" s="80"/>
      <c r="W293" s="80"/>
      <c r="X293" s="81"/>
      <c r="Y293" s="81"/>
    </row>
    <row r="294" spans="1:25" s="37" customFormat="1" ht="22.5" customHeight="1" x14ac:dyDescent="0.25">
      <c r="A294" s="35">
        <v>288</v>
      </c>
      <c r="B294" s="35">
        <v>6640</v>
      </c>
      <c r="C294" s="35" t="s">
        <v>3840</v>
      </c>
      <c r="D294" s="34" t="s">
        <v>3841</v>
      </c>
      <c r="E294" s="33" t="s">
        <v>369</v>
      </c>
      <c r="F294" s="32" t="s">
        <v>1290</v>
      </c>
      <c r="G294" s="31" t="s">
        <v>3371</v>
      </c>
      <c r="H294" s="30" t="s">
        <v>804</v>
      </c>
      <c r="I294" s="29" t="s">
        <v>8</v>
      </c>
      <c r="J294" s="56" t="s">
        <v>3498</v>
      </c>
      <c r="K294" s="54" t="s">
        <v>3498</v>
      </c>
      <c r="L294" s="55" t="s">
        <v>3842</v>
      </c>
      <c r="M294" s="72">
        <v>108675</v>
      </c>
      <c r="N294" s="86"/>
      <c r="R294" s="79"/>
      <c r="S294" s="80"/>
      <c r="T294" s="80"/>
      <c r="U294" s="80"/>
      <c r="V294" s="80"/>
      <c r="W294" s="80"/>
      <c r="X294" s="81"/>
      <c r="Y294" s="81"/>
    </row>
    <row r="295" spans="1:25" s="37" customFormat="1" ht="22.5" customHeight="1" x14ac:dyDescent="0.25">
      <c r="A295" s="35">
        <v>289</v>
      </c>
      <c r="B295" s="35">
        <v>6641</v>
      </c>
      <c r="C295" s="35" t="s">
        <v>3843</v>
      </c>
      <c r="D295" s="34" t="s">
        <v>3844</v>
      </c>
      <c r="E295" s="33" t="s">
        <v>3242</v>
      </c>
      <c r="F295" s="32" t="s">
        <v>3845</v>
      </c>
      <c r="G295" s="31" t="s">
        <v>3846</v>
      </c>
      <c r="H295" s="30" t="s">
        <v>9</v>
      </c>
      <c r="I295" s="29" t="s">
        <v>8</v>
      </c>
      <c r="J295" s="56" t="s">
        <v>3498</v>
      </c>
      <c r="K295" s="54" t="s">
        <v>3498</v>
      </c>
      <c r="L295" s="55" t="s">
        <v>3847</v>
      </c>
      <c r="M295" s="72">
        <v>108675</v>
      </c>
      <c r="N295" s="86" t="s">
        <v>3861</v>
      </c>
      <c r="R295" s="79"/>
      <c r="S295" s="80"/>
      <c r="T295" s="80"/>
      <c r="U295" s="80"/>
      <c r="V295" s="80"/>
      <c r="W295" s="80"/>
      <c r="X295" s="81"/>
      <c r="Y295" s="81"/>
    </row>
    <row r="296" spans="1:25" s="37" customFormat="1" ht="22.5" customHeight="1" x14ac:dyDescent="0.25">
      <c r="A296" s="35">
        <v>290</v>
      </c>
      <c r="B296" s="35">
        <v>6642</v>
      </c>
      <c r="C296" s="35" t="s">
        <v>3848</v>
      </c>
      <c r="D296" s="34" t="s">
        <v>3849</v>
      </c>
      <c r="E296" s="33" t="s">
        <v>1802</v>
      </c>
      <c r="F296" s="32" t="s">
        <v>513</v>
      </c>
      <c r="G296" s="31" t="s">
        <v>1452</v>
      </c>
      <c r="H296" s="30" t="s">
        <v>3850</v>
      </c>
      <c r="I296" s="29" t="s">
        <v>8</v>
      </c>
      <c r="J296" s="56" t="s">
        <v>3498</v>
      </c>
      <c r="K296" s="54" t="s">
        <v>3498</v>
      </c>
      <c r="L296" s="55" t="s">
        <v>3851</v>
      </c>
      <c r="M296" s="72">
        <v>108675</v>
      </c>
      <c r="N296" s="86"/>
      <c r="R296" s="79"/>
      <c r="S296" s="80"/>
      <c r="T296" s="80"/>
      <c r="U296" s="80"/>
      <c r="V296" s="80"/>
      <c r="W296" s="80"/>
      <c r="X296" s="81"/>
      <c r="Y296" s="81"/>
    </row>
    <row r="297" spans="1:25" x14ac:dyDescent="0.25">
      <c r="A297" s="134" t="s">
        <v>7</v>
      </c>
      <c r="B297" s="135"/>
      <c r="C297" s="135"/>
      <c r="D297" s="135"/>
      <c r="E297" s="135"/>
      <c r="F297" s="135"/>
      <c r="G297" s="135"/>
      <c r="H297" s="135"/>
      <c r="I297" s="135"/>
      <c r="J297" s="135"/>
      <c r="K297" s="135"/>
      <c r="L297" s="135"/>
      <c r="M297" s="136">
        <f>SUM(M7:M296)</f>
        <v>46505025</v>
      </c>
      <c r="N297" s="137"/>
    </row>
    <row r="298" spans="1:25" ht="15" x14ac:dyDescent="0.25">
      <c r="A298" s="138" t="s">
        <v>3862</v>
      </c>
      <c r="B298" s="139"/>
      <c r="C298" s="139"/>
      <c r="D298" s="139"/>
      <c r="E298" s="139"/>
      <c r="F298" s="139"/>
      <c r="G298" s="139"/>
      <c r="H298" s="139"/>
      <c r="I298" s="139"/>
      <c r="J298" s="139"/>
      <c r="K298" s="139"/>
      <c r="L298" s="139"/>
      <c r="M298" s="139"/>
      <c r="N298" s="140"/>
    </row>
    <row r="299" spans="1:25" ht="15" x14ac:dyDescent="0.25">
      <c r="A299" s="8"/>
      <c r="B299" s="8"/>
      <c r="C299" s="141"/>
      <c r="D299" s="141"/>
      <c r="E299" s="103"/>
      <c r="F299" s="142" t="s">
        <v>3863</v>
      </c>
      <c r="G299" s="142"/>
      <c r="H299" s="142"/>
      <c r="I299" s="142"/>
      <c r="J299" s="142"/>
      <c r="K299" s="142"/>
      <c r="L299" s="142"/>
      <c r="M299" s="142"/>
      <c r="N299" s="142"/>
    </row>
    <row r="300" spans="1:25" x14ac:dyDescent="0.25">
      <c r="A300" s="12" t="s">
        <v>4</v>
      </c>
      <c r="B300" s="12"/>
      <c r="C300" s="12"/>
      <c r="D300" s="12"/>
      <c r="E300" s="22"/>
      <c r="F300" s="22"/>
      <c r="G300" s="22"/>
      <c r="H300" s="22"/>
      <c r="I300" s="12"/>
      <c r="J300" s="12"/>
      <c r="K300" s="12"/>
      <c r="L300" s="128" t="s">
        <v>3</v>
      </c>
      <c r="M300" s="128"/>
      <c r="N300" s="128"/>
    </row>
    <row r="301" spans="1:25" x14ac:dyDescent="0.25">
      <c r="A301" s="16"/>
      <c r="B301" s="16"/>
      <c r="C301" s="128"/>
      <c r="D301" s="128"/>
      <c r="E301" s="100"/>
      <c r="F301" s="12"/>
      <c r="G301" s="12"/>
      <c r="H301" s="12"/>
      <c r="I301" s="12"/>
      <c r="J301" s="12"/>
      <c r="K301" s="12"/>
      <c r="L301" s="128"/>
      <c r="M301" s="128"/>
      <c r="N301" s="128"/>
    </row>
    <row r="302" spans="1:25" x14ac:dyDescent="0.25">
      <c r="A302" s="16"/>
      <c r="B302" s="16"/>
      <c r="C302" s="129"/>
      <c r="D302" s="129"/>
      <c r="E302" s="101"/>
      <c r="F302" s="17"/>
      <c r="G302" s="17"/>
      <c r="H302" s="17"/>
      <c r="I302" s="17"/>
      <c r="J302" s="17"/>
      <c r="K302" s="17"/>
      <c r="L302" s="18"/>
      <c r="M302" s="18"/>
      <c r="N302" s="17"/>
    </row>
    <row r="303" spans="1:25" x14ac:dyDescent="0.25">
      <c r="A303" s="16"/>
      <c r="B303" s="16"/>
      <c r="C303" s="101"/>
      <c r="D303" s="101"/>
      <c r="E303" s="101"/>
      <c r="F303" s="17"/>
      <c r="G303" s="17"/>
      <c r="H303" s="17"/>
      <c r="I303" s="17"/>
      <c r="J303" s="17"/>
      <c r="K303" s="17"/>
      <c r="L303" s="18"/>
      <c r="M303" s="18"/>
      <c r="N303" s="17"/>
    </row>
    <row r="304" spans="1:25" x14ac:dyDescent="0.25">
      <c r="A304" s="16"/>
      <c r="B304" s="16"/>
      <c r="C304" s="14"/>
      <c r="D304" s="14"/>
      <c r="E304" s="14"/>
      <c r="F304" s="14"/>
      <c r="G304" s="14"/>
      <c r="H304" s="14"/>
      <c r="I304" s="14"/>
      <c r="J304" s="14"/>
      <c r="K304" s="14"/>
      <c r="L304" s="15"/>
      <c r="M304" s="15"/>
      <c r="N304" s="13"/>
    </row>
    <row r="305" spans="1:14" x14ac:dyDescent="0.25">
      <c r="A305" s="12" t="s">
        <v>2</v>
      </c>
      <c r="B305" s="12"/>
      <c r="C305" s="12"/>
      <c r="D305" s="12"/>
      <c r="E305" s="12"/>
      <c r="F305" s="12"/>
      <c r="G305" s="12"/>
      <c r="H305" s="12"/>
      <c r="I305" s="11"/>
      <c r="J305" s="11"/>
      <c r="K305" s="11"/>
      <c r="L305" s="128"/>
      <c r="M305" s="128"/>
      <c r="N305" s="128"/>
    </row>
    <row r="306" spans="1:14" x14ac:dyDescent="0.25">
      <c r="A306" s="8" t="s">
        <v>0</v>
      </c>
      <c r="B306" s="8"/>
      <c r="C306" s="6"/>
      <c r="D306" s="6"/>
      <c r="E306" s="6"/>
      <c r="F306" s="6"/>
      <c r="G306" s="6"/>
      <c r="H306" s="6"/>
      <c r="I306" s="6"/>
      <c r="J306" s="6"/>
      <c r="K306" s="6"/>
      <c r="L306" s="7"/>
      <c r="M306" s="15"/>
      <c r="N306" s="5"/>
    </row>
    <row r="307" spans="1:14" x14ac:dyDescent="0.25">
      <c r="A307" s="8"/>
      <c r="B307" s="8"/>
      <c r="C307" s="6"/>
      <c r="D307" s="6"/>
      <c r="E307" s="6"/>
      <c r="F307" s="6"/>
      <c r="G307" s="6"/>
      <c r="H307" s="6"/>
      <c r="I307" s="6"/>
      <c r="J307" s="6"/>
      <c r="K307" s="6"/>
      <c r="L307" s="7"/>
      <c r="M307" s="15"/>
      <c r="N307" s="5"/>
    </row>
    <row r="308" spans="1:14" x14ac:dyDescent="0.25">
      <c r="A308" s="8"/>
      <c r="B308" s="8"/>
      <c r="C308" s="130"/>
      <c r="D308" s="130"/>
      <c r="E308" s="102"/>
      <c r="F308" s="6"/>
      <c r="G308" s="6"/>
      <c r="H308" s="6"/>
      <c r="I308" s="6"/>
      <c r="J308" s="6"/>
      <c r="K308" s="6"/>
      <c r="L308" s="7"/>
      <c r="M308" s="15"/>
      <c r="N308" s="5"/>
    </row>
    <row r="309" spans="1:14" x14ac:dyDescent="0.25">
      <c r="A309" s="8"/>
      <c r="B309" s="8"/>
      <c r="C309" s="6"/>
      <c r="D309" s="6"/>
      <c r="E309" s="6"/>
      <c r="F309" s="6"/>
      <c r="G309" s="6"/>
      <c r="H309" s="6"/>
      <c r="I309" s="6"/>
      <c r="J309" s="6"/>
      <c r="K309" s="6"/>
      <c r="L309" s="7"/>
      <c r="M309" s="15"/>
      <c r="N309" s="5"/>
    </row>
    <row r="310" spans="1:14" x14ac:dyDescent="0.25">
      <c r="A310" s="4"/>
      <c r="B310" s="4"/>
    </row>
  </sheetData>
  <mergeCells count="13">
    <mergeCell ref="C308:D308"/>
    <mergeCell ref="A4:N4"/>
    <mergeCell ref="A5:N5"/>
    <mergeCell ref="A297:L297"/>
    <mergeCell ref="M297:N297"/>
    <mergeCell ref="A298:N298"/>
    <mergeCell ref="C299:D299"/>
    <mergeCell ref="F299:N299"/>
    <mergeCell ref="L300:N300"/>
    <mergeCell ref="C301:D301"/>
    <mergeCell ref="L301:N301"/>
    <mergeCell ref="C302:D302"/>
    <mergeCell ref="L305:N305"/>
  </mergeCells>
  <pageMargins left="0.68" right="0" top="0.37" bottom="0.39" header="0.31496062992126" footer="0.2"/>
  <pageSetup paperSize="9" scale="90" fitToHeight="0" orientation="portrait" r:id="rId1"/>
  <headerFooter alignWithMargins="0">
    <oddFooter>&amp;C&amp;P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81"/>
  <sheetViews>
    <sheetView zoomScaleNormal="100" zoomScaleSheetLayoutView="100" workbookViewId="0">
      <selection activeCell="A6" sqref="A6"/>
    </sheetView>
  </sheetViews>
  <sheetFormatPr defaultRowHeight="15.75" x14ac:dyDescent="0.25"/>
  <cols>
    <col min="1" max="1" width="7.7109375" style="1" customWidth="1"/>
    <col min="2" max="2" width="9" style="1" hidden="1" customWidth="1"/>
    <col min="3" max="3" width="9.140625" style="1" bestFit="1" customWidth="1"/>
    <col min="4" max="4" width="13.140625" style="1" customWidth="1"/>
    <col min="5" max="5" width="24" style="1" bestFit="1" customWidth="1"/>
    <col min="6" max="6" width="8" style="1" bestFit="1" customWidth="1"/>
    <col min="7" max="7" width="11.28515625" style="1" hidden="1" customWidth="1"/>
    <col min="8" max="8" width="17.85546875" style="1" customWidth="1"/>
    <col min="9" max="9" width="14.7109375" style="1" hidden="1" customWidth="1"/>
    <col min="10" max="10" width="11.5703125" style="1" hidden="1" customWidth="1"/>
    <col min="11" max="11" width="14.7109375" style="1" hidden="1" customWidth="1"/>
    <col min="12" max="12" width="11.28515625" style="3" hidden="1" customWidth="1"/>
    <col min="13" max="13" width="11.28515625" style="73" bestFit="1" customWidth="1"/>
    <col min="14" max="14" width="12.5703125" style="2" customWidth="1"/>
    <col min="15" max="18" width="9.140625" style="1"/>
    <col min="19" max="19" width="16.140625" style="1" customWidth="1"/>
    <col min="20" max="20" width="14.7109375" style="1" customWidth="1"/>
    <col min="21" max="21" width="12.28515625" style="1" bestFit="1" customWidth="1"/>
    <col min="22" max="22" width="9.85546875" style="1" bestFit="1" customWidth="1"/>
    <col min="23" max="23" width="9.85546875" style="1" customWidth="1"/>
    <col min="24" max="25" width="14.42578125" style="1" customWidth="1"/>
    <col min="26" max="16384" width="9.140625" style="1"/>
  </cols>
  <sheetData>
    <row r="1" spans="1:2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7"/>
      <c r="M1" s="15"/>
      <c r="N1" s="5"/>
    </row>
    <row r="2" spans="1:2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15"/>
      <c r="N2" s="5"/>
    </row>
    <row r="3" spans="1:2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15"/>
      <c r="N3" s="5"/>
      <c r="P3" s="1" t="s">
        <v>92</v>
      </c>
      <c r="R3" s="1" t="s">
        <v>91</v>
      </c>
      <c r="T3" s="1">
        <v>2</v>
      </c>
      <c r="U3" s="1">
        <v>1</v>
      </c>
      <c r="V3" s="1">
        <v>0</v>
      </c>
      <c r="W3" s="1">
        <v>0</v>
      </c>
      <c r="X3" s="1">
        <v>0</v>
      </c>
    </row>
    <row r="4" spans="1:25" ht="45.75" customHeight="1" x14ac:dyDescent="0.25">
      <c r="A4" s="143" t="s">
        <v>252</v>
      </c>
      <c r="B4" s="143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R4" s="53" t="s">
        <v>86</v>
      </c>
      <c r="S4" s="53" t="s">
        <v>89</v>
      </c>
      <c r="T4" s="52">
        <v>537200</v>
      </c>
      <c r="U4" s="52">
        <v>645875</v>
      </c>
      <c r="V4" s="52">
        <v>727200</v>
      </c>
      <c r="W4" s="52">
        <v>102500</v>
      </c>
      <c r="X4" s="52">
        <v>700000</v>
      </c>
      <c r="Y4" s="52" t="s">
        <v>48</v>
      </c>
    </row>
    <row r="5" spans="1:25" ht="16.5" customHeight="1" x14ac:dyDescent="0.25">
      <c r="A5" s="133" t="s">
        <v>4119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R5" s="41">
        <v>1</v>
      </c>
      <c r="S5" s="41" t="s">
        <v>87</v>
      </c>
      <c r="T5" s="42">
        <f>$T$3*'[1]CHI TIẾT PTHU'!C3</f>
        <v>869400</v>
      </c>
      <c r="U5" s="42">
        <f>$U$3*'[1]CHI TIẾT PTHU'!D3</f>
        <v>543375</v>
      </c>
      <c r="V5" s="42">
        <f>$V$3*'[1]CHI TIẾT PTHU'!E3</f>
        <v>0</v>
      </c>
      <c r="W5" s="42"/>
      <c r="X5" s="42"/>
      <c r="Y5" s="42">
        <f>SUM(T5:X5)</f>
        <v>1412775</v>
      </c>
    </row>
    <row r="6" spans="1:25" s="43" customFormat="1" ht="21.95" customHeight="1" x14ac:dyDescent="0.25">
      <c r="A6" s="48" t="s">
        <v>86</v>
      </c>
      <c r="B6" s="48" t="s">
        <v>447</v>
      </c>
      <c r="C6" s="48" t="s">
        <v>85</v>
      </c>
      <c r="D6" s="48" t="s">
        <v>84</v>
      </c>
      <c r="E6" s="51" t="s">
        <v>83</v>
      </c>
      <c r="F6" s="50" t="s">
        <v>82</v>
      </c>
      <c r="G6" s="48" t="s">
        <v>81</v>
      </c>
      <c r="H6" s="48" t="s">
        <v>80</v>
      </c>
      <c r="I6" s="48" t="s">
        <v>79</v>
      </c>
      <c r="J6" s="48" t="s">
        <v>249</v>
      </c>
      <c r="K6" s="48" t="s">
        <v>250</v>
      </c>
      <c r="L6" s="49" t="s">
        <v>78</v>
      </c>
      <c r="M6" s="49" t="s">
        <v>77</v>
      </c>
      <c r="N6" s="48" t="s">
        <v>76</v>
      </c>
      <c r="P6" s="47"/>
      <c r="Q6" s="47"/>
      <c r="R6" s="46">
        <v>2</v>
      </c>
      <c r="S6" s="45" t="s">
        <v>75</v>
      </c>
      <c r="T6" s="44">
        <f>$T$3*'[1]CHI TIẾT PTHU'!C4</f>
        <v>60000</v>
      </c>
      <c r="U6" s="44">
        <f>$U$3*'[1]CHI TIẾT PTHU'!D4</f>
        <v>30000</v>
      </c>
      <c r="V6" s="44">
        <f>$V$3*'[1]CHI TIẾT PTHU'!E4</f>
        <v>0</v>
      </c>
      <c r="W6" s="44">
        <f>$W$3*'[1]CHI TIẾT PTHU'!F4</f>
        <v>0</v>
      </c>
      <c r="X6" s="44"/>
      <c r="Y6" s="44">
        <f>SUM(T6:X6)</f>
        <v>90000</v>
      </c>
    </row>
    <row r="7" spans="1:25" s="37" customFormat="1" ht="22.5" customHeight="1" x14ac:dyDescent="0.25">
      <c r="A7" s="35">
        <v>1</v>
      </c>
      <c r="B7" s="35">
        <v>6644</v>
      </c>
      <c r="C7" s="35" t="s">
        <v>3865</v>
      </c>
      <c r="D7" s="34" t="s">
        <v>3866</v>
      </c>
      <c r="E7" s="33" t="s">
        <v>3867</v>
      </c>
      <c r="F7" s="32" t="s">
        <v>178</v>
      </c>
      <c r="G7" s="31" t="s">
        <v>1188</v>
      </c>
      <c r="H7" s="30" t="s">
        <v>1470</v>
      </c>
      <c r="I7" s="29" t="s">
        <v>8</v>
      </c>
      <c r="J7" s="56" t="s">
        <v>3868</v>
      </c>
      <c r="K7" s="54" t="s">
        <v>3868</v>
      </c>
      <c r="L7" s="55" t="s">
        <v>3869</v>
      </c>
      <c r="M7" s="72">
        <v>108675</v>
      </c>
      <c r="N7" s="86"/>
      <c r="R7" s="41">
        <v>3</v>
      </c>
      <c r="S7" s="41" t="s">
        <v>68</v>
      </c>
      <c r="T7" s="42">
        <f>$T$3*'[1]CHI TIẾT PTHU'!C5</f>
        <v>45000</v>
      </c>
      <c r="U7" s="42">
        <f>$U$3*'[1]CHI TIẾT PTHU'!D5</f>
        <v>22500</v>
      </c>
      <c r="V7" s="42">
        <f>$V$3*'[1]CHI TIẾT PTHU'!E5</f>
        <v>0</v>
      </c>
      <c r="W7" s="42">
        <f>$W$3*'[1]CHI TIẾT PTHU'!F5</f>
        <v>0</v>
      </c>
      <c r="X7" s="42"/>
      <c r="Y7" s="42">
        <f>SUM(T7:X7)</f>
        <v>67500</v>
      </c>
    </row>
    <row r="8" spans="1:25" s="37" customFormat="1" ht="22.5" customHeight="1" x14ac:dyDescent="0.25">
      <c r="A8" s="35">
        <v>2</v>
      </c>
      <c r="B8" s="35">
        <v>6645</v>
      </c>
      <c r="C8" s="35" t="s">
        <v>3870</v>
      </c>
      <c r="D8" s="34" t="s">
        <v>3871</v>
      </c>
      <c r="E8" s="33" t="s">
        <v>3872</v>
      </c>
      <c r="F8" s="32" t="s">
        <v>3873</v>
      </c>
      <c r="G8" s="31" t="s">
        <v>3874</v>
      </c>
      <c r="H8" s="30" t="s">
        <v>593</v>
      </c>
      <c r="I8" s="29" t="s">
        <v>8</v>
      </c>
      <c r="J8" s="56" t="s">
        <v>3868</v>
      </c>
      <c r="K8" s="54" t="s">
        <v>3868</v>
      </c>
      <c r="L8" s="55" t="s">
        <v>3875</v>
      </c>
      <c r="M8" s="72">
        <v>108675</v>
      </c>
      <c r="N8" s="86"/>
      <c r="R8" s="41">
        <v>4</v>
      </c>
      <c r="S8" s="41" t="s">
        <v>61</v>
      </c>
      <c r="T8" s="42">
        <f>$T$3*'[1]CHI TIẾT PTHU'!C6</f>
        <v>100000</v>
      </c>
      <c r="U8" s="42">
        <f>$U$3*'[1]CHI TIẾT PTHU'!D6</f>
        <v>50000</v>
      </c>
      <c r="V8" s="42">
        <f>$V$3*'[1]CHI TIẾT PTHU'!E6</f>
        <v>0</v>
      </c>
      <c r="W8" s="42">
        <f>$W$3*'[1]CHI TIẾT PTHU'!F6</f>
        <v>0</v>
      </c>
      <c r="X8" s="42"/>
      <c r="Y8" s="42">
        <f>SUM(T8:X8)</f>
        <v>150000</v>
      </c>
    </row>
    <row r="9" spans="1:25" s="37" customFormat="1" ht="22.5" customHeight="1" x14ac:dyDescent="0.25">
      <c r="A9" s="35">
        <v>3</v>
      </c>
      <c r="B9" s="35">
        <v>6646</v>
      </c>
      <c r="C9" s="35" t="s">
        <v>3876</v>
      </c>
      <c r="D9" s="34" t="s">
        <v>3877</v>
      </c>
      <c r="E9" s="33" t="s">
        <v>3878</v>
      </c>
      <c r="F9" s="32" t="s">
        <v>57</v>
      </c>
      <c r="G9" s="31" t="s">
        <v>578</v>
      </c>
      <c r="H9" s="30" t="s">
        <v>1258</v>
      </c>
      <c r="I9" s="29" t="s">
        <v>8</v>
      </c>
      <c r="J9" s="56" t="s">
        <v>3868</v>
      </c>
      <c r="K9" s="54" t="s">
        <v>3868</v>
      </c>
      <c r="L9" s="55" t="s">
        <v>3879</v>
      </c>
      <c r="M9" s="72">
        <v>108675</v>
      </c>
      <c r="N9" s="86"/>
      <c r="R9" s="79"/>
      <c r="S9" s="80"/>
      <c r="T9" s="80"/>
      <c r="U9" s="80"/>
      <c r="V9" s="80"/>
      <c r="W9" s="80"/>
      <c r="X9" s="81"/>
      <c r="Y9" s="81"/>
    </row>
    <row r="10" spans="1:25" s="37" customFormat="1" ht="22.5" customHeight="1" x14ac:dyDescent="0.25">
      <c r="A10" s="35">
        <v>4</v>
      </c>
      <c r="B10" s="35">
        <v>6647</v>
      </c>
      <c r="C10" s="35" t="s">
        <v>3880</v>
      </c>
      <c r="D10" s="34" t="s">
        <v>3881</v>
      </c>
      <c r="E10" s="33" t="s">
        <v>518</v>
      </c>
      <c r="F10" s="32" t="s">
        <v>3838</v>
      </c>
      <c r="G10" s="31" t="s">
        <v>3882</v>
      </c>
      <c r="H10" s="30" t="s">
        <v>1258</v>
      </c>
      <c r="I10" s="29" t="s">
        <v>8</v>
      </c>
      <c r="J10" s="56" t="s">
        <v>3868</v>
      </c>
      <c r="K10" s="54" t="s">
        <v>3868</v>
      </c>
      <c r="L10" s="55" t="s">
        <v>3883</v>
      </c>
      <c r="M10" s="72">
        <v>108675</v>
      </c>
      <c r="N10" s="86"/>
      <c r="R10" s="79"/>
      <c r="S10" s="80"/>
      <c r="T10" s="80"/>
      <c r="U10" s="80"/>
      <c r="V10" s="80"/>
      <c r="W10" s="80"/>
      <c r="X10" s="81"/>
      <c r="Y10" s="81"/>
    </row>
    <row r="11" spans="1:25" s="37" customFormat="1" ht="22.5" customHeight="1" x14ac:dyDescent="0.25">
      <c r="A11" s="35">
        <v>5</v>
      </c>
      <c r="B11" s="35">
        <v>6648</v>
      </c>
      <c r="C11" s="35" t="s">
        <v>3884</v>
      </c>
      <c r="D11" s="34" t="s">
        <v>3885</v>
      </c>
      <c r="E11" s="33" t="s">
        <v>3886</v>
      </c>
      <c r="F11" s="32" t="s">
        <v>1011</v>
      </c>
      <c r="G11" s="31" t="s">
        <v>1055</v>
      </c>
      <c r="H11" s="30" t="s">
        <v>964</v>
      </c>
      <c r="I11" s="29" t="s">
        <v>8</v>
      </c>
      <c r="J11" s="56" t="s">
        <v>3868</v>
      </c>
      <c r="K11" s="54" t="s">
        <v>3868</v>
      </c>
      <c r="L11" s="55" t="s">
        <v>3887</v>
      </c>
      <c r="M11" s="72">
        <v>108675</v>
      </c>
      <c r="N11" s="86"/>
      <c r="R11" s="79"/>
      <c r="S11" s="80"/>
      <c r="T11" s="80"/>
      <c r="U11" s="80"/>
      <c r="V11" s="80"/>
      <c r="W11" s="80"/>
      <c r="X11" s="81"/>
      <c r="Y11" s="81"/>
    </row>
    <row r="12" spans="1:25" s="37" customFormat="1" ht="22.5" customHeight="1" x14ac:dyDescent="0.25">
      <c r="A12" s="35">
        <v>6</v>
      </c>
      <c r="B12" s="35">
        <v>6649</v>
      </c>
      <c r="C12" s="35" t="s">
        <v>3888</v>
      </c>
      <c r="D12" s="34" t="s">
        <v>3889</v>
      </c>
      <c r="E12" s="33" t="s">
        <v>1596</v>
      </c>
      <c r="F12" s="32" t="s">
        <v>1671</v>
      </c>
      <c r="G12" s="31" t="s">
        <v>3890</v>
      </c>
      <c r="H12" s="30" t="s">
        <v>964</v>
      </c>
      <c r="I12" s="29" t="s">
        <v>8</v>
      </c>
      <c r="J12" s="56" t="s">
        <v>3868</v>
      </c>
      <c r="K12" s="54" t="s">
        <v>3868</v>
      </c>
      <c r="L12" s="55" t="s">
        <v>3891</v>
      </c>
      <c r="M12" s="72">
        <v>108675</v>
      </c>
      <c r="N12" s="86"/>
      <c r="R12" s="79"/>
      <c r="S12" s="80"/>
      <c r="T12" s="80"/>
      <c r="U12" s="80"/>
      <c r="V12" s="80"/>
      <c r="W12" s="80"/>
      <c r="X12" s="81"/>
      <c r="Y12" s="81"/>
    </row>
    <row r="13" spans="1:25" s="37" customFormat="1" ht="22.5" customHeight="1" x14ac:dyDescent="0.25">
      <c r="A13" s="35">
        <v>7</v>
      </c>
      <c r="B13" s="35">
        <v>6650</v>
      </c>
      <c r="C13" s="35" t="s">
        <v>3892</v>
      </c>
      <c r="D13" s="34" t="s">
        <v>3893</v>
      </c>
      <c r="E13" s="33" t="s">
        <v>65</v>
      </c>
      <c r="F13" s="32" t="s">
        <v>1939</v>
      </c>
      <c r="G13" s="31" t="s">
        <v>3894</v>
      </c>
      <c r="H13" s="30" t="s">
        <v>504</v>
      </c>
      <c r="I13" s="29" t="s">
        <v>8</v>
      </c>
      <c r="J13" s="56" t="s">
        <v>3868</v>
      </c>
      <c r="K13" s="54" t="s">
        <v>3868</v>
      </c>
      <c r="L13" s="55" t="s">
        <v>3895</v>
      </c>
      <c r="M13" s="72">
        <v>108675</v>
      </c>
      <c r="N13" s="86"/>
      <c r="R13" s="79"/>
      <c r="S13" s="80"/>
      <c r="T13" s="80"/>
      <c r="U13" s="80"/>
      <c r="V13" s="80"/>
      <c r="W13" s="80"/>
      <c r="X13" s="81"/>
      <c r="Y13" s="81"/>
    </row>
    <row r="14" spans="1:25" s="37" customFormat="1" ht="22.5" customHeight="1" x14ac:dyDescent="0.25">
      <c r="A14" s="35">
        <v>8</v>
      </c>
      <c r="B14" s="35">
        <v>6651</v>
      </c>
      <c r="C14" s="35" t="s">
        <v>3896</v>
      </c>
      <c r="D14" s="34" t="s">
        <v>3897</v>
      </c>
      <c r="E14" s="33" t="s">
        <v>65</v>
      </c>
      <c r="F14" s="32" t="s">
        <v>2953</v>
      </c>
      <c r="G14" s="31" t="s">
        <v>1246</v>
      </c>
      <c r="H14" s="30" t="s">
        <v>515</v>
      </c>
      <c r="I14" s="29" t="s">
        <v>8</v>
      </c>
      <c r="J14" s="56" t="s">
        <v>3868</v>
      </c>
      <c r="K14" s="54" t="s">
        <v>3868</v>
      </c>
      <c r="L14" s="55" t="s">
        <v>3898</v>
      </c>
      <c r="M14" s="72">
        <v>108675</v>
      </c>
      <c r="N14" s="86"/>
      <c r="R14" s="79"/>
      <c r="S14" s="80"/>
      <c r="T14" s="80"/>
      <c r="U14" s="80"/>
      <c r="V14" s="80"/>
      <c r="W14" s="80"/>
      <c r="X14" s="81"/>
      <c r="Y14" s="81"/>
    </row>
    <row r="15" spans="1:25" s="37" customFormat="1" ht="22.5" customHeight="1" x14ac:dyDescent="0.25">
      <c r="A15" s="35">
        <v>9</v>
      </c>
      <c r="B15" s="35">
        <v>6652</v>
      </c>
      <c r="C15" s="35" t="s">
        <v>3899</v>
      </c>
      <c r="D15" s="34" t="s">
        <v>3900</v>
      </c>
      <c r="E15" s="33" t="s">
        <v>2196</v>
      </c>
      <c r="F15" s="32" t="s">
        <v>3901</v>
      </c>
      <c r="G15" s="31" t="s">
        <v>3902</v>
      </c>
      <c r="H15" s="30" t="s">
        <v>1371</v>
      </c>
      <c r="I15" s="29" t="s">
        <v>8</v>
      </c>
      <c r="J15" s="56" t="s">
        <v>3868</v>
      </c>
      <c r="K15" s="54" t="s">
        <v>3868</v>
      </c>
      <c r="L15" s="55" t="s">
        <v>3903</v>
      </c>
      <c r="M15" s="72">
        <v>108675</v>
      </c>
      <c r="N15" s="86"/>
      <c r="R15" s="79"/>
      <c r="S15" s="80"/>
      <c r="T15" s="80"/>
      <c r="U15" s="80"/>
      <c r="V15" s="80"/>
      <c r="W15" s="80"/>
      <c r="X15" s="81"/>
      <c r="Y15" s="81"/>
    </row>
    <row r="16" spans="1:25" s="37" customFormat="1" ht="22.5" customHeight="1" x14ac:dyDescent="0.25">
      <c r="A16" s="35">
        <v>10</v>
      </c>
      <c r="B16" s="35">
        <v>6653</v>
      </c>
      <c r="C16" s="35" t="s">
        <v>3904</v>
      </c>
      <c r="D16" s="34" t="s">
        <v>3905</v>
      </c>
      <c r="E16" s="33" t="s">
        <v>150</v>
      </c>
      <c r="F16" s="32" t="s">
        <v>406</v>
      </c>
      <c r="G16" s="31" t="s">
        <v>3906</v>
      </c>
      <c r="H16" s="30" t="s">
        <v>1371</v>
      </c>
      <c r="I16" s="29" t="s">
        <v>8</v>
      </c>
      <c r="J16" s="56" t="s">
        <v>3868</v>
      </c>
      <c r="K16" s="54" t="s">
        <v>3868</v>
      </c>
      <c r="L16" s="55" t="s">
        <v>3907</v>
      </c>
      <c r="M16" s="72">
        <v>108675</v>
      </c>
      <c r="N16" s="86"/>
      <c r="R16" s="79"/>
      <c r="S16" s="80"/>
      <c r="T16" s="80"/>
      <c r="U16" s="80"/>
      <c r="V16" s="80"/>
      <c r="W16" s="80"/>
      <c r="X16" s="81"/>
      <c r="Y16" s="81"/>
    </row>
    <row r="17" spans="1:25" s="37" customFormat="1" ht="22.5" customHeight="1" x14ac:dyDescent="0.25">
      <c r="A17" s="35">
        <v>11</v>
      </c>
      <c r="B17" s="35">
        <v>6654</v>
      </c>
      <c r="C17" s="35" t="s">
        <v>3908</v>
      </c>
      <c r="D17" s="34" t="s">
        <v>3909</v>
      </c>
      <c r="E17" s="33" t="s">
        <v>1250</v>
      </c>
      <c r="F17" s="32" t="s">
        <v>1225</v>
      </c>
      <c r="G17" s="31" t="s">
        <v>3910</v>
      </c>
      <c r="H17" s="30" t="s">
        <v>305</v>
      </c>
      <c r="I17" s="29" t="s">
        <v>8</v>
      </c>
      <c r="J17" s="56" t="s">
        <v>3868</v>
      </c>
      <c r="K17" s="54" t="s">
        <v>3868</v>
      </c>
      <c r="L17" s="55" t="s">
        <v>3911</v>
      </c>
      <c r="M17" s="72">
        <v>108675</v>
      </c>
      <c r="N17" s="86"/>
      <c r="R17" s="79"/>
      <c r="S17" s="80"/>
      <c r="T17" s="80"/>
      <c r="U17" s="80"/>
      <c r="V17" s="80"/>
      <c r="W17" s="80"/>
      <c r="X17" s="81"/>
      <c r="Y17" s="81"/>
    </row>
    <row r="18" spans="1:25" s="37" customFormat="1" ht="22.5" customHeight="1" x14ac:dyDescent="0.25">
      <c r="A18" s="35">
        <v>12</v>
      </c>
      <c r="B18" s="35">
        <v>6655</v>
      </c>
      <c r="C18" s="35" t="s">
        <v>3912</v>
      </c>
      <c r="D18" s="34" t="s">
        <v>3913</v>
      </c>
      <c r="E18" s="33" t="s">
        <v>328</v>
      </c>
      <c r="F18" s="32" t="s">
        <v>3914</v>
      </c>
      <c r="G18" s="31" t="s">
        <v>3915</v>
      </c>
      <c r="H18" s="30" t="s">
        <v>1258</v>
      </c>
      <c r="I18" s="29" t="s">
        <v>8</v>
      </c>
      <c r="J18" s="56" t="s">
        <v>3868</v>
      </c>
      <c r="K18" s="54" t="s">
        <v>3868</v>
      </c>
      <c r="L18" s="55" t="s">
        <v>3916</v>
      </c>
      <c r="M18" s="72">
        <v>108675</v>
      </c>
      <c r="N18" s="86"/>
      <c r="R18" s="79"/>
      <c r="S18" s="80"/>
      <c r="T18" s="80"/>
      <c r="U18" s="80"/>
      <c r="V18" s="80"/>
      <c r="W18" s="80"/>
      <c r="X18" s="81"/>
      <c r="Y18" s="81"/>
    </row>
    <row r="19" spans="1:25" s="37" customFormat="1" ht="22.5" customHeight="1" x14ac:dyDescent="0.25">
      <c r="A19" s="35">
        <v>13</v>
      </c>
      <c r="B19" s="35">
        <v>6656</v>
      </c>
      <c r="C19" s="35" t="s">
        <v>3917</v>
      </c>
      <c r="D19" s="34" t="s">
        <v>3918</v>
      </c>
      <c r="E19" s="33" t="s">
        <v>3919</v>
      </c>
      <c r="F19" s="32" t="s">
        <v>370</v>
      </c>
      <c r="G19" s="31" t="s">
        <v>1090</v>
      </c>
      <c r="H19" s="30" t="s">
        <v>247</v>
      </c>
      <c r="I19" s="29" t="s">
        <v>8</v>
      </c>
      <c r="J19" s="56" t="s">
        <v>3868</v>
      </c>
      <c r="K19" s="54" t="s">
        <v>3868</v>
      </c>
      <c r="L19" s="55" t="s">
        <v>3920</v>
      </c>
      <c r="M19" s="72">
        <v>108675</v>
      </c>
      <c r="N19" s="86"/>
      <c r="R19" s="79"/>
      <c r="S19" s="80"/>
      <c r="T19" s="80"/>
      <c r="U19" s="80"/>
      <c r="V19" s="80"/>
      <c r="W19" s="80"/>
      <c r="X19" s="81"/>
      <c r="Y19" s="81"/>
    </row>
    <row r="20" spans="1:25" s="37" customFormat="1" ht="22.5" customHeight="1" x14ac:dyDescent="0.25">
      <c r="A20" s="35">
        <v>14</v>
      </c>
      <c r="B20" s="35">
        <v>6657</v>
      </c>
      <c r="C20" s="35" t="s">
        <v>3921</v>
      </c>
      <c r="D20" s="34" t="s">
        <v>3922</v>
      </c>
      <c r="E20" s="33" t="s">
        <v>942</v>
      </c>
      <c r="F20" s="32" t="s">
        <v>3923</v>
      </c>
      <c r="G20" s="31" t="s">
        <v>1505</v>
      </c>
      <c r="H20" s="30" t="s">
        <v>1258</v>
      </c>
      <c r="I20" s="29" t="s">
        <v>8</v>
      </c>
      <c r="J20" s="56" t="s">
        <v>3868</v>
      </c>
      <c r="K20" s="54" t="s">
        <v>3868</v>
      </c>
      <c r="L20" s="55" t="s">
        <v>3924</v>
      </c>
      <c r="M20" s="72">
        <v>108675</v>
      </c>
      <c r="N20" s="86"/>
      <c r="R20" s="79"/>
      <c r="S20" s="80"/>
      <c r="T20" s="80"/>
      <c r="U20" s="80"/>
      <c r="V20" s="80"/>
      <c r="W20" s="80"/>
      <c r="X20" s="81"/>
      <c r="Y20" s="81"/>
    </row>
    <row r="21" spans="1:25" s="37" customFormat="1" ht="22.5" customHeight="1" x14ac:dyDescent="0.25">
      <c r="A21" s="35">
        <v>15</v>
      </c>
      <c r="B21" s="35">
        <v>6658</v>
      </c>
      <c r="C21" s="35" t="s">
        <v>3925</v>
      </c>
      <c r="D21" s="34" t="s">
        <v>3926</v>
      </c>
      <c r="E21" s="33" t="s">
        <v>901</v>
      </c>
      <c r="F21" s="32" t="s">
        <v>3927</v>
      </c>
      <c r="G21" s="31" t="s">
        <v>3928</v>
      </c>
      <c r="H21" s="30" t="s">
        <v>730</v>
      </c>
      <c r="I21" s="29" t="s">
        <v>8</v>
      </c>
      <c r="J21" s="56" t="s">
        <v>3868</v>
      </c>
      <c r="K21" s="54" t="s">
        <v>3868</v>
      </c>
      <c r="L21" s="55" t="s">
        <v>3929</v>
      </c>
      <c r="M21" s="72">
        <v>108675</v>
      </c>
      <c r="N21" s="86"/>
      <c r="R21" s="79"/>
      <c r="S21" s="80"/>
      <c r="T21" s="80"/>
      <c r="U21" s="80"/>
      <c r="V21" s="80"/>
      <c r="W21" s="80"/>
      <c r="X21" s="81"/>
      <c r="Y21" s="81"/>
    </row>
    <row r="22" spans="1:25" s="37" customFormat="1" ht="22.5" customHeight="1" x14ac:dyDescent="0.25">
      <c r="A22" s="35">
        <v>16</v>
      </c>
      <c r="B22" s="35">
        <v>6659</v>
      </c>
      <c r="C22" s="35" t="s">
        <v>3930</v>
      </c>
      <c r="D22" s="34" t="s">
        <v>3931</v>
      </c>
      <c r="E22" s="33" t="s">
        <v>1240</v>
      </c>
      <c r="F22" s="32" t="s">
        <v>233</v>
      </c>
      <c r="G22" s="31" t="s">
        <v>978</v>
      </c>
      <c r="H22" s="30" t="s">
        <v>730</v>
      </c>
      <c r="I22" s="29" t="s">
        <v>8</v>
      </c>
      <c r="J22" s="56" t="s">
        <v>3868</v>
      </c>
      <c r="K22" s="54" t="s">
        <v>3868</v>
      </c>
      <c r="L22" s="55" t="s">
        <v>3932</v>
      </c>
      <c r="M22" s="72">
        <v>108675</v>
      </c>
      <c r="N22" s="86"/>
      <c r="R22" s="79"/>
      <c r="S22" s="80"/>
      <c r="T22" s="80"/>
      <c r="U22" s="80"/>
      <c r="V22" s="80"/>
      <c r="W22" s="80"/>
      <c r="X22" s="81"/>
      <c r="Y22" s="81"/>
    </row>
    <row r="23" spans="1:25" s="37" customFormat="1" ht="22.5" customHeight="1" x14ac:dyDescent="0.25">
      <c r="A23" s="35">
        <v>17</v>
      </c>
      <c r="B23" s="35">
        <v>6660</v>
      </c>
      <c r="C23" s="35" t="s">
        <v>3933</v>
      </c>
      <c r="D23" s="34" t="s">
        <v>3934</v>
      </c>
      <c r="E23" s="33" t="s">
        <v>3935</v>
      </c>
      <c r="F23" s="32" t="s">
        <v>413</v>
      </c>
      <c r="G23" s="31" t="s">
        <v>3936</v>
      </c>
      <c r="H23" s="30" t="s">
        <v>593</v>
      </c>
      <c r="I23" s="29" t="s">
        <v>8</v>
      </c>
      <c r="J23" s="56" t="s">
        <v>3868</v>
      </c>
      <c r="K23" s="54" t="s">
        <v>3868</v>
      </c>
      <c r="L23" s="55" t="s">
        <v>3937</v>
      </c>
      <c r="M23" s="72">
        <v>108675</v>
      </c>
      <c r="N23" s="86"/>
      <c r="R23" s="79"/>
      <c r="S23" s="80"/>
      <c r="T23" s="80"/>
      <c r="U23" s="80"/>
      <c r="V23" s="80"/>
      <c r="W23" s="80"/>
      <c r="X23" s="81"/>
      <c r="Y23" s="81"/>
    </row>
    <row r="24" spans="1:25" s="37" customFormat="1" ht="22.5" customHeight="1" x14ac:dyDescent="0.25">
      <c r="A24" s="35">
        <v>18</v>
      </c>
      <c r="B24" s="35">
        <v>6661</v>
      </c>
      <c r="C24" s="35" t="s">
        <v>3938</v>
      </c>
      <c r="D24" s="34" t="s">
        <v>3939</v>
      </c>
      <c r="E24" s="33" t="s">
        <v>3940</v>
      </c>
      <c r="F24" s="32" t="s">
        <v>1128</v>
      </c>
      <c r="G24" s="31" t="s">
        <v>3610</v>
      </c>
      <c r="H24" s="30" t="s">
        <v>964</v>
      </c>
      <c r="I24" s="29" t="s">
        <v>8</v>
      </c>
      <c r="J24" s="56" t="s">
        <v>3868</v>
      </c>
      <c r="K24" s="54" t="s">
        <v>3868</v>
      </c>
      <c r="L24" s="55" t="s">
        <v>3941</v>
      </c>
      <c r="M24" s="72">
        <v>108675</v>
      </c>
      <c r="N24" s="86"/>
      <c r="R24" s="79"/>
      <c r="S24" s="80"/>
      <c r="T24" s="80"/>
      <c r="U24" s="80"/>
      <c r="V24" s="80"/>
      <c r="W24" s="80"/>
      <c r="X24" s="81"/>
      <c r="Y24" s="81"/>
    </row>
    <row r="25" spans="1:25" s="37" customFormat="1" ht="22.5" customHeight="1" x14ac:dyDescent="0.25">
      <c r="A25" s="35">
        <v>19</v>
      </c>
      <c r="B25" s="35">
        <v>6662</v>
      </c>
      <c r="C25" s="35" t="s">
        <v>3942</v>
      </c>
      <c r="D25" s="34" t="s">
        <v>3943</v>
      </c>
      <c r="E25" s="33" t="s">
        <v>207</v>
      </c>
      <c r="F25" s="32" t="s">
        <v>1345</v>
      </c>
      <c r="G25" s="31" t="s">
        <v>3944</v>
      </c>
      <c r="H25" s="30" t="s">
        <v>964</v>
      </c>
      <c r="I25" s="29" t="s">
        <v>8</v>
      </c>
      <c r="J25" s="56" t="s">
        <v>3868</v>
      </c>
      <c r="K25" s="54" t="s">
        <v>3868</v>
      </c>
      <c r="L25" s="55" t="s">
        <v>3945</v>
      </c>
      <c r="M25" s="72">
        <v>108675</v>
      </c>
      <c r="N25" s="86"/>
      <c r="R25" s="79"/>
      <c r="S25" s="80"/>
      <c r="T25" s="80"/>
      <c r="U25" s="80"/>
      <c r="V25" s="80"/>
      <c r="W25" s="80"/>
      <c r="X25" s="81"/>
      <c r="Y25" s="81"/>
    </row>
    <row r="26" spans="1:25" s="37" customFormat="1" ht="22.5" customHeight="1" x14ac:dyDescent="0.25">
      <c r="A26" s="35">
        <v>20</v>
      </c>
      <c r="B26" s="35">
        <v>6663</v>
      </c>
      <c r="C26" s="35" t="s">
        <v>3946</v>
      </c>
      <c r="D26" s="34" t="s">
        <v>3947</v>
      </c>
      <c r="E26" s="33" t="s">
        <v>3948</v>
      </c>
      <c r="F26" s="32" t="s">
        <v>2613</v>
      </c>
      <c r="G26" s="31" t="s">
        <v>2844</v>
      </c>
      <c r="H26" s="30" t="s">
        <v>759</v>
      </c>
      <c r="I26" s="29" t="s">
        <v>8</v>
      </c>
      <c r="J26" s="56" t="s">
        <v>3868</v>
      </c>
      <c r="K26" s="54" t="s">
        <v>3868</v>
      </c>
      <c r="L26" s="55" t="s">
        <v>3949</v>
      </c>
      <c r="M26" s="72">
        <v>108675</v>
      </c>
      <c r="N26" s="86"/>
      <c r="R26" s="79"/>
      <c r="S26" s="80"/>
      <c r="T26" s="80"/>
      <c r="U26" s="80"/>
      <c r="V26" s="80"/>
      <c r="W26" s="80"/>
      <c r="X26" s="81"/>
      <c r="Y26" s="81"/>
    </row>
    <row r="27" spans="1:25" s="37" customFormat="1" ht="22.5" customHeight="1" x14ac:dyDescent="0.25">
      <c r="A27" s="35">
        <v>21</v>
      </c>
      <c r="B27" s="35">
        <v>6664</v>
      </c>
      <c r="C27" s="35" t="s">
        <v>3950</v>
      </c>
      <c r="D27" s="34" t="s">
        <v>3951</v>
      </c>
      <c r="E27" s="33" t="s">
        <v>997</v>
      </c>
      <c r="F27" s="32" t="s">
        <v>751</v>
      </c>
      <c r="G27" s="31" t="s">
        <v>1751</v>
      </c>
      <c r="H27" s="30" t="s">
        <v>1046</v>
      </c>
      <c r="I27" s="29" t="s">
        <v>8</v>
      </c>
      <c r="J27" s="56" t="s">
        <v>3868</v>
      </c>
      <c r="K27" s="54" t="s">
        <v>3868</v>
      </c>
      <c r="L27" s="55" t="s">
        <v>3952</v>
      </c>
      <c r="M27" s="72">
        <v>108675</v>
      </c>
      <c r="N27" s="86"/>
      <c r="R27" s="79"/>
      <c r="S27" s="80"/>
      <c r="T27" s="80"/>
      <c r="U27" s="80"/>
      <c r="V27" s="80"/>
      <c r="W27" s="80"/>
      <c r="X27" s="81"/>
      <c r="Y27" s="81"/>
    </row>
    <row r="28" spans="1:25" s="37" customFormat="1" ht="22.5" customHeight="1" x14ac:dyDescent="0.25">
      <c r="A28" s="35">
        <v>22</v>
      </c>
      <c r="B28" s="35">
        <v>6665</v>
      </c>
      <c r="C28" s="35" t="s">
        <v>3953</v>
      </c>
      <c r="D28" s="34" t="s">
        <v>3954</v>
      </c>
      <c r="E28" s="33" t="s">
        <v>3955</v>
      </c>
      <c r="F28" s="32" t="s">
        <v>734</v>
      </c>
      <c r="G28" s="31" t="s">
        <v>3956</v>
      </c>
      <c r="H28" s="30" t="s">
        <v>1046</v>
      </c>
      <c r="I28" s="29" t="s">
        <v>8</v>
      </c>
      <c r="J28" s="56" t="s">
        <v>3868</v>
      </c>
      <c r="K28" s="54" t="s">
        <v>3868</v>
      </c>
      <c r="L28" s="55" t="s">
        <v>3957</v>
      </c>
      <c r="M28" s="72">
        <v>108675</v>
      </c>
      <c r="N28" s="86"/>
      <c r="R28" s="79"/>
      <c r="S28" s="80"/>
      <c r="T28" s="80"/>
      <c r="U28" s="80"/>
      <c r="V28" s="80"/>
      <c r="W28" s="80"/>
      <c r="X28" s="81"/>
      <c r="Y28" s="81"/>
    </row>
    <row r="29" spans="1:25" s="37" customFormat="1" ht="22.5" customHeight="1" x14ac:dyDescent="0.25">
      <c r="A29" s="35">
        <v>23</v>
      </c>
      <c r="B29" s="35">
        <v>6666</v>
      </c>
      <c r="C29" s="35" t="s">
        <v>3958</v>
      </c>
      <c r="D29" s="34" t="s">
        <v>3959</v>
      </c>
      <c r="E29" s="33" t="s">
        <v>157</v>
      </c>
      <c r="F29" s="32" t="s">
        <v>3960</v>
      </c>
      <c r="G29" s="31" t="s">
        <v>3665</v>
      </c>
      <c r="H29" s="30" t="s">
        <v>305</v>
      </c>
      <c r="I29" s="29" t="s">
        <v>8</v>
      </c>
      <c r="J29" s="56" t="s">
        <v>3868</v>
      </c>
      <c r="K29" s="54" t="s">
        <v>3868</v>
      </c>
      <c r="L29" s="55" t="s">
        <v>99</v>
      </c>
      <c r="M29" s="72">
        <v>1750000</v>
      </c>
      <c r="N29" s="86"/>
      <c r="R29" s="79"/>
      <c r="S29" s="80"/>
      <c r="T29" s="80"/>
      <c r="U29" s="80"/>
      <c r="V29" s="80"/>
      <c r="W29" s="80"/>
      <c r="X29" s="81"/>
      <c r="Y29" s="81"/>
    </row>
    <row r="30" spans="1:25" s="37" customFormat="1" ht="22.5" customHeight="1" x14ac:dyDescent="0.25">
      <c r="A30" s="35">
        <v>24</v>
      </c>
      <c r="B30" s="35">
        <v>6667</v>
      </c>
      <c r="C30" s="35" t="s">
        <v>3961</v>
      </c>
      <c r="D30" s="34" t="s">
        <v>3962</v>
      </c>
      <c r="E30" s="33" t="s">
        <v>1107</v>
      </c>
      <c r="F30" s="32" t="s">
        <v>921</v>
      </c>
      <c r="G30" s="31" t="s">
        <v>3963</v>
      </c>
      <c r="H30" s="30" t="s">
        <v>1138</v>
      </c>
      <c r="I30" s="29" t="s">
        <v>8</v>
      </c>
      <c r="J30" s="56" t="s">
        <v>3868</v>
      </c>
      <c r="K30" s="54" t="s">
        <v>3868</v>
      </c>
      <c r="L30" s="55" t="s">
        <v>3964</v>
      </c>
      <c r="M30" s="72">
        <v>108675</v>
      </c>
      <c r="N30" s="86"/>
      <c r="R30" s="79"/>
      <c r="S30" s="80"/>
      <c r="T30" s="80"/>
      <c r="U30" s="80"/>
      <c r="V30" s="80"/>
      <c r="W30" s="80"/>
      <c r="X30" s="81"/>
      <c r="Y30" s="81"/>
    </row>
    <row r="31" spans="1:25" s="37" customFormat="1" ht="22.5" customHeight="1" x14ac:dyDescent="0.25">
      <c r="A31" s="35">
        <v>25</v>
      </c>
      <c r="B31" s="35">
        <v>6668</v>
      </c>
      <c r="C31" s="35" t="s">
        <v>3965</v>
      </c>
      <c r="D31" s="34" t="s">
        <v>3966</v>
      </c>
      <c r="E31" s="33" t="s">
        <v>3967</v>
      </c>
      <c r="F31" s="32" t="s">
        <v>2435</v>
      </c>
      <c r="G31" s="31" t="s">
        <v>860</v>
      </c>
      <c r="H31" s="30" t="s">
        <v>1202</v>
      </c>
      <c r="I31" s="29" t="s">
        <v>8</v>
      </c>
      <c r="J31" s="56" t="s">
        <v>3868</v>
      </c>
      <c r="K31" s="54" t="s">
        <v>3868</v>
      </c>
      <c r="L31" s="55" t="s">
        <v>3968</v>
      </c>
      <c r="M31" s="72">
        <v>108675</v>
      </c>
      <c r="N31" s="86"/>
      <c r="R31" s="79"/>
      <c r="S31" s="80"/>
      <c r="T31" s="80"/>
      <c r="U31" s="80"/>
      <c r="V31" s="80"/>
      <c r="W31" s="80"/>
      <c r="X31" s="81"/>
      <c r="Y31" s="81"/>
    </row>
    <row r="32" spans="1:25" s="37" customFormat="1" ht="22.5" customHeight="1" x14ac:dyDescent="0.25">
      <c r="A32" s="35">
        <v>26</v>
      </c>
      <c r="B32" s="35">
        <v>6669</v>
      </c>
      <c r="C32" s="35" t="s">
        <v>3969</v>
      </c>
      <c r="D32" s="34" t="s">
        <v>3970</v>
      </c>
      <c r="E32" s="33" t="s">
        <v>3971</v>
      </c>
      <c r="F32" s="32" t="s">
        <v>507</v>
      </c>
      <c r="G32" s="31" t="s">
        <v>1705</v>
      </c>
      <c r="H32" s="30" t="s">
        <v>1258</v>
      </c>
      <c r="I32" s="29" t="s">
        <v>8</v>
      </c>
      <c r="J32" s="56" t="s">
        <v>3868</v>
      </c>
      <c r="K32" s="54" t="s">
        <v>3868</v>
      </c>
      <c r="L32" s="55" t="s">
        <v>3972</v>
      </c>
      <c r="M32" s="72">
        <v>108675</v>
      </c>
      <c r="N32" s="86"/>
      <c r="R32" s="79"/>
      <c r="S32" s="80"/>
      <c r="T32" s="80"/>
      <c r="U32" s="80"/>
      <c r="V32" s="80"/>
      <c r="W32" s="80"/>
      <c r="X32" s="81"/>
      <c r="Y32" s="81"/>
    </row>
    <row r="33" spans="1:25" s="37" customFormat="1" ht="22.5" customHeight="1" x14ac:dyDescent="0.25">
      <c r="A33" s="35">
        <v>27</v>
      </c>
      <c r="B33" s="35">
        <v>6670</v>
      </c>
      <c r="C33" s="35" t="s">
        <v>3973</v>
      </c>
      <c r="D33" s="34" t="s">
        <v>3974</v>
      </c>
      <c r="E33" s="33" t="s">
        <v>3975</v>
      </c>
      <c r="F33" s="32" t="s">
        <v>513</v>
      </c>
      <c r="G33" s="31" t="s">
        <v>1720</v>
      </c>
      <c r="H33" s="30" t="s">
        <v>49</v>
      </c>
      <c r="I33" s="29" t="s">
        <v>8</v>
      </c>
      <c r="J33" s="56" t="s">
        <v>3868</v>
      </c>
      <c r="K33" s="54" t="s">
        <v>3868</v>
      </c>
      <c r="L33" s="55" t="s">
        <v>3976</v>
      </c>
      <c r="M33" s="72">
        <v>108675</v>
      </c>
      <c r="N33" s="86"/>
      <c r="R33" s="79"/>
      <c r="S33" s="80"/>
      <c r="T33" s="80"/>
      <c r="U33" s="80"/>
      <c r="V33" s="80"/>
      <c r="W33" s="80"/>
      <c r="X33" s="81"/>
      <c r="Y33" s="81"/>
    </row>
    <row r="34" spans="1:25" s="37" customFormat="1" ht="22.5" customHeight="1" x14ac:dyDescent="0.25">
      <c r="A34" s="35">
        <v>28</v>
      </c>
      <c r="B34" s="35">
        <v>6671</v>
      </c>
      <c r="C34" s="35" t="s">
        <v>3977</v>
      </c>
      <c r="D34" s="34" t="s">
        <v>3978</v>
      </c>
      <c r="E34" s="33" t="s">
        <v>533</v>
      </c>
      <c r="F34" s="32" t="s">
        <v>3979</v>
      </c>
      <c r="G34" s="31" t="s">
        <v>2537</v>
      </c>
      <c r="H34" s="30" t="s">
        <v>964</v>
      </c>
      <c r="I34" s="29" t="s">
        <v>8</v>
      </c>
      <c r="J34" s="56" t="s">
        <v>3868</v>
      </c>
      <c r="K34" s="54" t="s">
        <v>3868</v>
      </c>
      <c r="L34" s="55" t="s">
        <v>3980</v>
      </c>
      <c r="M34" s="72">
        <v>108675</v>
      </c>
      <c r="N34" s="86" t="s">
        <v>4115</v>
      </c>
      <c r="R34" s="79"/>
      <c r="S34" s="80"/>
      <c r="T34" s="80"/>
      <c r="U34" s="80"/>
      <c r="V34" s="80"/>
      <c r="W34" s="80"/>
      <c r="X34" s="81"/>
      <c r="Y34" s="81"/>
    </row>
    <row r="35" spans="1:25" s="37" customFormat="1" ht="22.5" customHeight="1" x14ac:dyDescent="0.25">
      <c r="A35" s="35">
        <v>29</v>
      </c>
      <c r="B35" s="35">
        <v>6673</v>
      </c>
      <c r="C35" s="35" t="s">
        <v>3981</v>
      </c>
      <c r="D35" s="34" t="s">
        <v>3982</v>
      </c>
      <c r="E35" s="33" t="s">
        <v>3983</v>
      </c>
      <c r="F35" s="32" t="s">
        <v>158</v>
      </c>
      <c r="G35" s="31" t="s">
        <v>1822</v>
      </c>
      <c r="H35" s="30" t="s">
        <v>504</v>
      </c>
      <c r="I35" s="29" t="s">
        <v>8</v>
      </c>
      <c r="J35" s="56" t="s">
        <v>3868</v>
      </c>
      <c r="K35" s="54" t="s">
        <v>3868</v>
      </c>
      <c r="L35" s="55" t="s">
        <v>3984</v>
      </c>
      <c r="M35" s="72">
        <v>108675</v>
      </c>
      <c r="N35" s="86"/>
      <c r="R35" s="79"/>
      <c r="S35" s="80"/>
      <c r="T35" s="80"/>
      <c r="U35" s="80"/>
      <c r="V35" s="80"/>
      <c r="W35" s="80"/>
      <c r="X35" s="81"/>
      <c r="Y35" s="81"/>
    </row>
    <row r="36" spans="1:25" s="37" customFormat="1" ht="22.5" customHeight="1" x14ac:dyDescent="0.25">
      <c r="A36" s="35">
        <v>30</v>
      </c>
      <c r="B36" s="35">
        <v>6674</v>
      </c>
      <c r="C36" s="35" t="s">
        <v>3985</v>
      </c>
      <c r="D36" s="34" t="s">
        <v>3986</v>
      </c>
      <c r="E36" s="33" t="s">
        <v>739</v>
      </c>
      <c r="F36" s="32" t="s">
        <v>854</v>
      </c>
      <c r="G36" s="31" t="s">
        <v>3987</v>
      </c>
      <c r="H36" s="30" t="s">
        <v>972</v>
      </c>
      <c r="I36" s="29" t="s">
        <v>8</v>
      </c>
      <c r="J36" s="56" t="s">
        <v>3868</v>
      </c>
      <c r="K36" s="54" t="s">
        <v>3868</v>
      </c>
      <c r="L36" s="55" t="s">
        <v>3988</v>
      </c>
      <c r="M36" s="72">
        <v>108675</v>
      </c>
      <c r="N36" s="86" t="s">
        <v>4116</v>
      </c>
      <c r="R36" s="79"/>
      <c r="S36" s="80"/>
      <c r="T36" s="80"/>
      <c r="U36" s="80"/>
      <c r="V36" s="80"/>
      <c r="W36" s="80"/>
      <c r="X36" s="81"/>
      <c r="Y36" s="81"/>
    </row>
    <row r="37" spans="1:25" s="37" customFormat="1" ht="22.5" customHeight="1" x14ac:dyDescent="0.25">
      <c r="A37" s="35">
        <v>31</v>
      </c>
      <c r="B37" s="35">
        <v>6676</v>
      </c>
      <c r="C37" s="35" t="s">
        <v>3989</v>
      </c>
      <c r="D37" s="34" t="s">
        <v>3990</v>
      </c>
      <c r="E37" s="33" t="s">
        <v>3991</v>
      </c>
      <c r="F37" s="32" t="s">
        <v>489</v>
      </c>
      <c r="G37" s="31" t="s">
        <v>1425</v>
      </c>
      <c r="H37" s="30" t="s">
        <v>613</v>
      </c>
      <c r="I37" s="29" t="s">
        <v>8</v>
      </c>
      <c r="J37" s="56" t="s">
        <v>3868</v>
      </c>
      <c r="K37" s="54" t="s">
        <v>3868</v>
      </c>
      <c r="L37" s="55" t="s">
        <v>99</v>
      </c>
      <c r="M37" s="72">
        <v>108675</v>
      </c>
      <c r="N37" s="86"/>
      <c r="R37" s="79"/>
      <c r="S37" s="80"/>
      <c r="T37" s="80"/>
      <c r="U37" s="80"/>
      <c r="V37" s="80"/>
      <c r="W37" s="80"/>
      <c r="X37" s="81"/>
      <c r="Y37" s="81"/>
    </row>
    <row r="38" spans="1:25" s="37" customFormat="1" ht="22.5" customHeight="1" x14ac:dyDescent="0.25">
      <c r="A38" s="35">
        <v>32</v>
      </c>
      <c r="B38" s="35">
        <v>6677</v>
      </c>
      <c r="C38" s="35" t="s">
        <v>3992</v>
      </c>
      <c r="D38" s="34" t="s">
        <v>3993</v>
      </c>
      <c r="E38" s="33" t="s">
        <v>728</v>
      </c>
      <c r="F38" s="32" t="s">
        <v>2071</v>
      </c>
      <c r="G38" s="31" t="s">
        <v>3994</v>
      </c>
      <c r="H38" s="30" t="s">
        <v>643</v>
      </c>
      <c r="I38" s="29" t="s">
        <v>8</v>
      </c>
      <c r="J38" s="56" t="s">
        <v>3868</v>
      </c>
      <c r="K38" s="54" t="s">
        <v>3868</v>
      </c>
      <c r="L38" s="55" t="s">
        <v>3995</v>
      </c>
      <c r="M38" s="72">
        <v>108675</v>
      </c>
      <c r="N38" s="86"/>
      <c r="R38" s="79"/>
      <c r="S38" s="80"/>
      <c r="T38" s="80"/>
      <c r="U38" s="80"/>
      <c r="V38" s="80"/>
      <c r="W38" s="80"/>
      <c r="X38" s="81"/>
      <c r="Y38" s="81"/>
    </row>
    <row r="39" spans="1:25" s="37" customFormat="1" ht="22.5" customHeight="1" x14ac:dyDescent="0.25">
      <c r="A39" s="35">
        <v>33</v>
      </c>
      <c r="B39" s="35">
        <v>6678</v>
      </c>
      <c r="C39" s="35" t="s">
        <v>3996</v>
      </c>
      <c r="D39" s="34" t="s">
        <v>3997</v>
      </c>
      <c r="E39" s="33" t="s">
        <v>3998</v>
      </c>
      <c r="F39" s="32" t="s">
        <v>347</v>
      </c>
      <c r="G39" s="31" t="s">
        <v>3458</v>
      </c>
      <c r="H39" s="30" t="s">
        <v>336</v>
      </c>
      <c r="I39" s="29" t="s">
        <v>8</v>
      </c>
      <c r="J39" s="56" t="s">
        <v>3868</v>
      </c>
      <c r="K39" s="54" t="s">
        <v>3868</v>
      </c>
      <c r="L39" s="55" t="s">
        <v>3999</v>
      </c>
      <c r="M39" s="72">
        <v>108675</v>
      </c>
      <c r="N39" s="86"/>
      <c r="R39" s="79"/>
      <c r="S39" s="80"/>
      <c r="T39" s="80"/>
      <c r="U39" s="80"/>
      <c r="V39" s="80"/>
      <c r="W39" s="80"/>
      <c r="X39" s="81"/>
      <c r="Y39" s="81"/>
    </row>
    <row r="40" spans="1:25" s="37" customFormat="1" ht="22.5" customHeight="1" x14ac:dyDescent="0.25">
      <c r="A40" s="35">
        <v>34</v>
      </c>
      <c r="B40" s="35">
        <v>6679</v>
      </c>
      <c r="C40" s="35" t="s">
        <v>4000</v>
      </c>
      <c r="D40" s="34" t="s">
        <v>4001</v>
      </c>
      <c r="E40" s="33" t="s">
        <v>4002</v>
      </c>
      <c r="F40" s="32" t="s">
        <v>214</v>
      </c>
      <c r="G40" s="31" t="s">
        <v>2614</v>
      </c>
      <c r="H40" s="30" t="s">
        <v>402</v>
      </c>
      <c r="I40" s="29" t="s">
        <v>8</v>
      </c>
      <c r="J40" s="56" t="s">
        <v>3868</v>
      </c>
      <c r="K40" s="54" t="s">
        <v>3868</v>
      </c>
      <c r="L40" s="55" t="s">
        <v>4003</v>
      </c>
      <c r="M40" s="72">
        <v>108675</v>
      </c>
      <c r="N40" s="86"/>
      <c r="R40" s="79"/>
      <c r="S40" s="80"/>
      <c r="T40" s="80"/>
      <c r="U40" s="80"/>
      <c r="V40" s="80"/>
      <c r="W40" s="80"/>
      <c r="X40" s="81"/>
      <c r="Y40" s="81"/>
    </row>
    <row r="41" spans="1:25" s="37" customFormat="1" ht="22.5" customHeight="1" x14ac:dyDescent="0.25">
      <c r="A41" s="35">
        <v>35</v>
      </c>
      <c r="B41" s="35">
        <v>6680</v>
      </c>
      <c r="C41" s="35" t="s">
        <v>4004</v>
      </c>
      <c r="D41" s="34" t="s">
        <v>4005</v>
      </c>
      <c r="E41" s="33" t="s">
        <v>4006</v>
      </c>
      <c r="F41" s="32" t="s">
        <v>4007</v>
      </c>
      <c r="G41" s="31" t="s">
        <v>834</v>
      </c>
      <c r="H41" s="30" t="s">
        <v>247</v>
      </c>
      <c r="I41" s="29" t="s">
        <v>8</v>
      </c>
      <c r="J41" s="56" t="s">
        <v>3868</v>
      </c>
      <c r="K41" s="54" t="s">
        <v>3868</v>
      </c>
      <c r="L41" s="55" t="s">
        <v>4008</v>
      </c>
      <c r="M41" s="72">
        <v>108675</v>
      </c>
      <c r="N41" s="86"/>
      <c r="R41" s="79"/>
      <c r="S41" s="80"/>
      <c r="T41" s="80"/>
      <c r="U41" s="80"/>
      <c r="V41" s="80"/>
      <c r="W41" s="80"/>
      <c r="X41" s="81"/>
      <c r="Y41" s="81"/>
    </row>
    <row r="42" spans="1:25" s="37" customFormat="1" ht="22.5" customHeight="1" x14ac:dyDescent="0.25">
      <c r="A42" s="35">
        <v>36</v>
      </c>
      <c r="B42" s="35">
        <v>6681</v>
      </c>
      <c r="C42" s="35" t="s">
        <v>4009</v>
      </c>
      <c r="D42" s="34" t="s">
        <v>4010</v>
      </c>
      <c r="E42" s="33" t="s">
        <v>4011</v>
      </c>
      <c r="F42" s="32" t="s">
        <v>151</v>
      </c>
      <c r="G42" s="31" t="s">
        <v>4012</v>
      </c>
      <c r="H42" s="30" t="s">
        <v>146</v>
      </c>
      <c r="I42" s="29" t="s">
        <v>8</v>
      </c>
      <c r="J42" s="56" t="s">
        <v>3868</v>
      </c>
      <c r="K42" s="54" t="s">
        <v>3868</v>
      </c>
      <c r="L42" s="55" t="s">
        <v>4013</v>
      </c>
      <c r="M42" s="72">
        <v>108675</v>
      </c>
      <c r="N42" s="86"/>
      <c r="R42" s="79"/>
      <c r="S42" s="80"/>
      <c r="T42" s="80"/>
      <c r="U42" s="80"/>
      <c r="V42" s="80"/>
      <c r="W42" s="80"/>
      <c r="X42" s="81"/>
      <c r="Y42" s="81"/>
    </row>
    <row r="43" spans="1:25" s="37" customFormat="1" ht="22.5" customHeight="1" x14ac:dyDescent="0.25">
      <c r="A43" s="35">
        <v>37</v>
      </c>
      <c r="B43" s="35">
        <v>6682</v>
      </c>
      <c r="C43" s="35" t="s">
        <v>4014</v>
      </c>
      <c r="D43" s="34" t="s">
        <v>4015</v>
      </c>
      <c r="E43" s="33" t="s">
        <v>2191</v>
      </c>
      <c r="F43" s="32" t="s">
        <v>764</v>
      </c>
      <c r="G43" s="31" t="s">
        <v>4016</v>
      </c>
      <c r="H43" s="30" t="s">
        <v>247</v>
      </c>
      <c r="I43" s="29" t="s">
        <v>8</v>
      </c>
      <c r="J43" s="56" t="s">
        <v>3868</v>
      </c>
      <c r="K43" s="54" t="s">
        <v>3868</v>
      </c>
      <c r="L43" s="55" t="s">
        <v>4017</v>
      </c>
      <c r="M43" s="72">
        <v>108675</v>
      </c>
      <c r="N43" s="86"/>
      <c r="R43" s="79"/>
      <c r="S43" s="80"/>
      <c r="T43" s="80"/>
      <c r="U43" s="80"/>
      <c r="V43" s="80"/>
      <c r="W43" s="80"/>
      <c r="X43" s="81"/>
      <c r="Y43" s="81"/>
    </row>
    <row r="44" spans="1:25" s="37" customFormat="1" ht="22.5" customHeight="1" x14ac:dyDescent="0.25">
      <c r="A44" s="35">
        <v>38</v>
      </c>
      <c r="B44" s="35">
        <v>6683</v>
      </c>
      <c r="C44" s="35" t="s">
        <v>4018</v>
      </c>
      <c r="D44" s="34" t="s">
        <v>4019</v>
      </c>
      <c r="E44" s="33" t="s">
        <v>4020</v>
      </c>
      <c r="F44" s="32" t="s">
        <v>2076</v>
      </c>
      <c r="G44" s="31" t="s">
        <v>4021</v>
      </c>
      <c r="H44" s="30" t="s">
        <v>723</v>
      </c>
      <c r="I44" s="29" t="s">
        <v>8</v>
      </c>
      <c r="J44" s="56" t="s">
        <v>3868</v>
      </c>
      <c r="K44" s="54" t="s">
        <v>3868</v>
      </c>
      <c r="L44" s="55" t="s">
        <v>4022</v>
      </c>
      <c r="M44" s="72">
        <v>108675</v>
      </c>
      <c r="N44" s="86"/>
      <c r="R44" s="79"/>
      <c r="S44" s="80"/>
      <c r="T44" s="80"/>
      <c r="U44" s="80"/>
      <c r="V44" s="80"/>
      <c r="W44" s="80"/>
      <c r="X44" s="81"/>
      <c r="Y44" s="81"/>
    </row>
    <row r="45" spans="1:25" s="37" customFormat="1" ht="22.5" customHeight="1" x14ac:dyDescent="0.25">
      <c r="A45" s="35">
        <v>39</v>
      </c>
      <c r="B45" s="35">
        <v>6684</v>
      </c>
      <c r="C45" s="35" t="s">
        <v>4023</v>
      </c>
      <c r="D45" s="34" t="s">
        <v>4024</v>
      </c>
      <c r="E45" s="33" t="s">
        <v>4025</v>
      </c>
      <c r="F45" s="32" t="s">
        <v>1290</v>
      </c>
      <c r="G45" s="31" t="s">
        <v>4026</v>
      </c>
      <c r="H45" s="30" t="s">
        <v>1252</v>
      </c>
      <c r="I45" s="29" t="s">
        <v>8</v>
      </c>
      <c r="J45" s="56" t="s">
        <v>3868</v>
      </c>
      <c r="K45" s="54" t="s">
        <v>3868</v>
      </c>
      <c r="L45" s="55" t="s">
        <v>4027</v>
      </c>
      <c r="M45" s="72">
        <v>108675</v>
      </c>
      <c r="N45" s="86"/>
      <c r="R45" s="79"/>
      <c r="S45" s="80"/>
      <c r="T45" s="80"/>
      <c r="U45" s="80"/>
      <c r="V45" s="80"/>
      <c r="W45" s="80"/>
      <c r="X45" s="81"/>
      <c r="Y45" s="81"/>
    </row>
    <row r="46" spans="1:25" s="37" customFormat="1" ht="22.5" customHeight="1" x14ac:dyDescent="0.25">
      <c r="A46" s="35">
        <v>40</v>
      </c>
      <c r="B46" s="35">
        <v>6685</v>
      </c>
      <c r="C46" s="35" t="s">
        <v>4028</v>
      </c>
      <c r="D46" s="34" t="s">
        <v>4029</v>
      </c>
      <c r="E46" s="33" t="s">
        <v>4030</v>
      </c>
      <c r="F46" s="32" t="s">
        <v>513</v>
      </c>
      <c r="G46" s="31" t="s">
        <v>843</v>
      </c>
      <c r="H46" s="30" t="s">
        <v>247</v>
      </c>
      <c r="I46" s="29" t="s">
        <v>8</v>
      </c>
      <c r="J46" s="56" t="s">
        <v>3868</v>
      </c>
      <c r="K46" s="54" t="s">
        <v>3868</v>
      </c>
      <c r="L46" s="55" t="s">
        <v>4031</v>
      </c>
      <c r="M46" s="72">
        <v>108675</v>
      </c>
      <c r="N46" s="86"/>
      <c r="R46" s="79"/>
      <c r="S46" s="80"/>
      <c r="T46" s="80"/>
      <c r="U46" s="80"/>
      <c r="V46" s="80"/>
      <c r="W46" s="80"/>
      <c r="X46" s="81"/>
      <c r="Y46" s="81"/>
    </row>
    <row r="47" spans="1:25" s="37" customFormat="1" ht="22.5" customHeight="1" x14ac:dyDescent="0.25">
      <c r="A47" s="35">
        <v>41</v>
      </c>
      <c r="B47" s="35">
        <v>6686</v>
      </c>
      <c r="C47" s="35" t="s">
        <v>4032</v>
      </c>
      <c r="D47" s="34" t="s">
        <v>4033</v>
      </c>
      <c r="E47" s="33" t="s">
        <v>4034</v>
      </c>
      <c r="F47" s="32" t="s">
        <v>4035</v>
      </c>
      <c r="G47" s="31" t="s">
        <v>478</v>
      </c>
      <c r="H47" s="30" t="s">
        <v>247</v>
      </c>
      <c r="I47" s="29" t="s">
        <v>8</v>
      </c>
      <c r="J47" s="56" t="s">
        <v>3868</v>
      </c>
      <c r="K47" s="54" t="s">
        <v>3868</v>
      </c>
      <c r="L47" s="55" t="s">
        <v>4036</v>
      </c>
      <c r="M47" s="72">
        <v>108675</v>
      </c>
      <c r="N47" s="86"/>
      <c r="R47" s="79"/>
      <c r="S47" s="80"/>
      <c r="T47" s="80"/>
      <c r="U47" s="80"/>
      <c r="V47" s="80"/>
      <c r="W47" s="80"/>
      <c r="X47" s="81"/>
      <c r="Y47" s="81"/>
    </row>
    <row r="48" spans="1:25" s="37" customFormat="1" ht="22.5" customHeight="1" x14ac:dyDescent="0.25">
      <c r="A48" s="35">
        <v>42</v>
      </c>
      <c r="B48" s="35">
        <v>6687</v>
      </c>
      <c r="C48" s="35" t="s">
        <v>4037</v>
      </c>
      <c r="D48" s="34" t="s">
        <v>4038</v>
      </c>
      <c r="E48" s="33" t="s">
        <v>3758</v>
      </c>
      <c r="F48" s="32" t="s">
        <v>1060</v>
      </c>
      <c r="G48" s="31" t="s">
        <v>4039</v>
      </c>
      <c r="H48" s="30" t="s">
        <v>247</v>
      </c>
      <c r="I48" s="29" t="s">
        <v>8</v>
      </c>
      <c r="J48" s="56" t="s">
        <v>3868</v>
      </c>
      <c r="K48" s="54" t="s">
        <v>3868</v>
      </c>
      <c r="L48" s="55" t="s">
        <v>4040</v>
      </c>
      <c r="M48" s="72">
        <v>108675</v>
      </c>
      <c r="N48" s="86"/>
      <c r="R48" s="79"/>
      <c r="S48" s="80"/>
      <c r="T48" s="80"/>
      <c r="U48" s="80"/>
      <c r="V48" s="80"/>
      <c r="W48" s="80"/>
      <c r="X48" s="81"/>
      <c r="Y48" s="81"/>
    </row>
    <row r="49" spans="1:25" s="37" customFormat="1" ht="22.5" customHeight="1" x14ac:dyDescent="0.25">
      <c r="A49" s="35">
        <v>43</v>
      </c>
      <c r="B49" s="35">
        <v>6688</v>
      </c>
      <c r="C49" s="35" t="s">
        <v>4041</v>
      </c>
      <c r="D49" s="34" t="s">
        <v>4042</v>
      </c>
      <c r="E49" s="33" t="s">
        <v>4043</v>
      </c>
      <c r="F49" s="32" t="s">
        <v>341</v>
      </c>
      <c r="G49" s="31" t="s">
        <v>4044</v>
      </c>
      <c r="H49" s="30" t="s">
        <v>4045</v>
      </c>
      <c r="I49" s="29" t="s">
        <v>8</v>
      </c>
      <c r="J49" s="56" t="s">
        <v>3868</v>
      </c>
      <c r="K49" s="54" t="s">
        <v>3868</v>
      </c>
      <c r="L49" s="55" t="s">
        <v>4046</v>
      </c>
      <c r="M49" s="72">
        <v>108675</v>
      </c>
      <c r="N49" s="86"/>
      <c r="R49" s="79"/>
      <c r="S49" s="80"/>
      <c r="T49" s="80"/>
      <c r="U49" s="80"/>
      <c r="V49" s="80"/>
      <c r="W49" s="80"/>
      <c r="X49" s="81"/>
      <c r="Y49" s="81"/>
    </row>
    <row r="50" spans="1:25" s="37" customFormat="1" ht="22.5" customHeight="1" x14ac:dyDescent="0.25">
      <c r="A50" s="35">
        <v>44</v>
      </c>
      <c r="B50" s="35">
        <v>6689</v>
      </c>
      <c r="C50" s="35" t="s">
        <v>4047</v>
      </c>
      <c r="D50" s="34" t="s">
        <v>4048</v>
      </c>
      <c r="E50" s="33" t="s">
        <v>901</v>
      </c>
      <c r="F50" s="32" t="s">
        <v>188</v>
      </c>
      <c r="G50" s="31" t="s">
        <v>4049</v>
      </c>
      <c r="H50" s="30" t="s">
        <v>759</v>
      </c>
      <c r="I50" s="29" t="s">
        <v>8</v>
      </c>
      <c r="J50" s="56" t="s">
        <v>3868</v>
      </c>
      <c r="K50" s="54" t="s">
        <v>3868</v>
      </c>
      <c r="L50" s="55" t="s">
        <v>4050</v>
      </c>
      <c r="M50" s="72">
        <v>108675</v>
      </c>
      <c r="N50" s="86"/>
      <c r="R50" s="79"/>
      <c r="S50" s="80"/>
      <c r="T50" s="80"/>
      <c r="U50" s="80"/>
      <c r="V50" s="80"/>
      <c r="W50" s="80"/>
      <c r="X50" s="81"/>
      <c r="Y50" s="81"/>
    </row>
    <row r="51" spans="1:25" s="37" customFormat="1" ht="22.5" customHeight="1" x14ac:dyDescent="0.25">
      <c r="A51" s="35">
        <v>45</v>
      </c>
      <c r="B51" s="35">
        <v>6690</v>
      </c>
      <c r="C51" s="35" t="s">
        <v>4051</v>
      </c>
      <c r="D51" s="34" t="s">
        <v>4052</v>
      </c>
      <c r="E51" s="33" t="s">
        <v>1779</v>
      </c>
      <c r="F51" s="32" t="s">
        <v>1290</v>
      </c>
      <c r="G51" s="31" t="s">
        <v>4053</v>
      </c>
      <c r="H51" s="30" t="s">
        <v>723</v>
      </c>
      <c r="I51" s="29" t="s">
        <v>8</v>
      </c>
      <c r="J51" s="56" t="s">
        <v>3868</v>
      </c>
      <c r="K51" s="54" t="s">
        <v>3868</v>
      </c>
      <c r="L51" s="55" t="s">
        <v>4054</v>
      </c>
      <c r="M51" s="72">
        <v>108675</v>
      </c>
      <c r="N51" s="86"/>
      <c r="R51" s="79"/>
      <c r="S51" s="80"/>
      <c r="T51" s="80"/>
      <c r="U51" s="80"/>
      <c r="V51" s="80"/>
      <c r="W51" s="80"/>
      <c r="X51" s="81"/>
      <c r="Y51" s="81"/>
    </row>
    <row r="52" spans="1:25" s="37" customFormat="1" ht="22.5" customHeight="1" x14ac:dyDescent="0.25">
      <c r="A52" s="35">
        <v>46</v>
      </c>
      <c r="B52" s="35">
        <v>6691</v>
      </c>
      <c r="C52" s="35" t="s">
        <v>4055</v>
      </c>
      <c r="D52" s="34" t="s">
        <v>4056</v>
      </c>
      <c r="E52" s="33" t="s">
        <v>1802</v>
      </c>
      <c r="F52" s="32" t="s">
        <v>4057</v>
      </c>
      <c r="G52" s="31" t="s">
        <v>1026</v>
      </c>
      <c r="H52" s="30" t="s">
        <v>115</v>
      </c>
      <c r="I52" s="29" t="s">
        <v>8</v>
      </c>
      <c r="J52" s="56" t="s">
        <v>3868</v>
      </c>
      <c r="K52" s="54" t="s">
        <v>3868</v>
      </c>
      <c r="L52" s="55" t="s">
        <v>4058</v>
      </c>
      <c r="M52" s="72">
        <v>108675</v>
      </c>
      <c r="N52" s="86"/>
      <c r="R52" s="79"/>
      <c r="S52" s="80"/>
      <c r="T52" s="80"/>
      <c r="U52" s="80"/>
      <c r="V52" s="80"/>
      <c r="W52" s="80"/>
      <c r="X52" s="81"/>
      <c r="Y52" s="81"/>
    </row>
    <row r="53" spans="1:25" s="37" customFormat="1" ht="22.5" customHeight="1" x14ac:dyDescent="0.25">
      <c r="A53" s="35">
        <v>47</v>
      </c>
      <c r="B53" s="35">
        <v>6692</v>
      </c>
      <c r="C53" s="35" t="s">
        <v>4059</v>
      </c>
      <c r="D53" s="34" t="s">
        <v>4060</v>
      </c>
      <c r="E53" s="33" t="s">
        <v>1369</v>
      </c>
      <c r="F53" s="32" t="s">
        <v>71</v>
      </c>
      <c r="G53" s="31" t="s">
        <v>1813</v>
      </c>
      <c r="H53" s="30" t="s">
        <v>115</v>
      </c>
      <c r="I53" s="29" t="s">
        <v>8</v>
      </c>
      <c r="J53" s="56" t="s">
        <v>3868</v>
      </c>
      <c r="K53" s="54" t="s">
        <v>3868</v>
      </c>
      <c r="L53" s="55" t="s">
        <v>4061</v>
      </c>
      <c r="M53" s="72">
        <v>108675</v>
      </c>
      <c r="N53" s="86"/>
      <c r="R53" s="79"/>
      <c r="S53" s="80"/>
      <c r="T53" s="80"/>
      <c r="U53" s="80"/>
      <c r="V53" s="80"/>
      <c r="W53" s="80"/>
      <c r="X53" s="81"/>
      <c r="Y53" s="81"/>
    </row>
    <row r="54" spans="1:25" s="37" customFormat="1" ht="22.5" customHeight="1" x14ac:dyDescent="0.25">
      <c r="A54" s="35">
        <v>48</v>
      </c>
      <c r="B54" s="35">
        <v>6693</v>
      </c>
      <c r="C54" s="35" t="s">
        <v>4062</v>
      </c>
      <c r="D54" s="34" t="s">
        <v>4063</v>
      </c>
      <c r="E54" s="33" t="s">
        <v>4064</v>
      </c>
      <c r="F54" s="32" t="s">
        <v>1128</v>
      </c>
      <c r="G54" s="31" t="s">
        <v>574</v>
      </c>
      <c r="H54" s="30" t="s">
        <v>115</v>
      </c>
      <c r="I54" s="29" t="s">
        <v>8</v>
      </c>
      <c r="J54" s="56" t="s">
        <v>3868</v>
      </c>
      <c r="K54" s="54" t="s">
        <v>3868</v>
      </c>
      <c r="L54" s="55" t="s">
        <v>4065</v>
      </c>
      <c r="M54" s="72">
        <v>108675</v>
      </c>
      <c r="N54" s="86"/>
      <c r="R54" s="79"/>
      <c r="S54" s="80"/>
      <c r="T54" s="80"/>
      <c r="U54" s="80"/>
      <c r="V54" s="80"/>
      <c r="W54" s="80"/>
      <c r="X54" s="81"/>
      <c r="Y54" s="81"/>
    </row>
    <row r="55" spans="1:25" s="37" customFormat="1" ht="22.5" customHeight="1" x14ac:dyDescent="0.25">
      <c r="A55" s="35">
        <v>49</v>
      </c>
      <c r="B55" s="35">
        <v>6694</v>
      </c>
      <c r="C55" s="35" t="s">
        <v>4066</v>
      </c>
      <c r="D55" s="34" t="s">
        <v>4067</v>
      </c>
      <c r="E55" s="33" t="s">
        <v>997</v>
      </c>
      <c r="F55" s="32" t="s">
        <v>1044</v>
      </c>
      <c r="G55" s="31" t="s">
        <v>4049</v>
      </c>
      <c r="H55" s="30" t="s">
        <v>115</v>
      </c>
      <c r="I55" s="29" t="s">
        <v>8</v>
      </c>
      <c r="J55" s="56" t="s">
        <v>3868</v>
      </c>
      <c r="K55" s="54" t="s">
        <v>3868</v>
      </c>
      <c r="L55" s="55" t="s">
        <v>4068</v>
      </c>
      <c r="M55" s="72">
        <v>108675</v>
      </c>
      <c r="N55" s="86"/>
      <c r="R55" s="79"/>
      <c r="S55" s="80"/>
      <c r="T55" s="80"/>
      <c r="U55" s="80"/>
      <c r="V55" s="80"/>
      <c r="W55" s="80"/>
      <c r="X55" s="81"/>
      <c r="Y55" s="81"/>
    </row>
    <row r="56" spans="1:25" s="37" customFormat="1" ht="22.5" customHeight="1" x14ac:dyDescent="0.25">
      <c r="A56" s="35">
        <v>50</v>
      </c>
      <c r="B56" s="35">
        <v>6695</v>
      </c>
      <c r="C56" s="35" t="s">
        <v>4069</v>
      </c>
      <c r="D56" s="34" t="s">
        <v>4070</v>
      </c>
      <c r="E56" s="33" t="s">
        <v>3472</v>
      </c>
      <c r="F56" s="32" t="s">
        <v>2532</v>
      </c>
      <c r="G56" s="31" t="s">
        <v>1406</v>
      </c>
      <c r="H56" s="30" t="s">
        <v>1582</v>
      </c>
      <c r="I56" s="29" t="s">
        <v>8</v>
      </c>
      <c r="J56" s="56" t="s">
        <v>3868</v>
      </c>
      <c r="K56" s="54" t="s">
        <v>3868</v>
      </c>
      <c r="L56" s="55" t="s">
        <v>4071</v>
      </c>
      <c r="M56" s="72">
        <v>108675</v>
      </c>
      <c r="N56" s="86"/>
      <c r="R56" s="79"/>
      <c r="S56" s="80"/>
      <c r="T56" s="80"/>
      <c r="U56" s="80"/>
      <c r="V56" s="80"/>
      <c r="W56" s="80"/>
      <c r="X56" s="81"/>
      <c r="Y56" s="81"/>
    </row>
    <row r="57" spans="1:25" s="37" customFormat="1" ht="22.5" customHeight="1" x14ac:dyDescent="0.25">
      <c r="A57" s="35">
        <v>51</v>
      </c>
      <c r="B57" s="35">
        <v>6696</v>
      </c>
      <c r="C57" s="35" t="s">
        <v>4072</v>
      </c>
      <c r="D57" s="34" t="s">
        <v>4073</v>
      </c>
      <c r="E57" s="33" t="s">
        <v>369</v>
      </c>
      <c r="F57" s="32" t="s">
        <v>764</v>
      </c>
      <c r="G57" s="31" t="s">
        <v>4074</v>
      </c>
      <c r="H57" s="30" t="s">
        <v>1582</v>
      </c>
      <c r="I57" s="29" t="s">
        <v>8</v>
      </c>
      <c r="J57" s="56" t="s">
        <v>3868</v>
      </c>
      <c r="K57" s="54" t="s">
        <v>3868</v>
      </c>
      <c r="L57" s="55" t="s">
        <v>4075</v>
      </c>
      <c r="M57" s="72">
        <v>108675</v>
      </c>
      <c r="N57" s="86"/>
      <c r="R57" s="79"/>
      <c r="S57" s="80"/>
      <c r="T57" s="80"/>
      <c r="U57" s="80"/>
      <c r="V57" s="80"/>
      <c r="W57" s="80"/>
      <c r="X57" s="81"/>
      <c r="Y57" s="81"/>
    </row>
    <row r="58" spans="1:25" s="37" customFormat="1" ht="22.5" customHeight="1" x14ac:dyDescent="0.25">
      <c r="A58" s="35">
        <v>52</v>
      </c>
      <c r="B58" s="35">
        <v>6697</v>
      </c>
      <c r="C58" s="35" t="s">
        <v>4076</v>
      </c>
      <c r="D58" s="34" t="s">
        <v>4077</v>
      </c>
      <c r="E58" s="33" t="s">
        <v>4078</v>
      </c>
      <c r="F58" s="32" t="s">
        <v>1295</v>
      </c>
      <c r="G58" s="31" t="s">
        <v>1311</v>
      </c>
      <c r="H58" s="30" t="s">
        <v>115</v>
      </c>
      <c r="I58" s="29" t="s">
        <v>8</v>
      </c>
      <c r="J58" s="56" t="s">
        <v>3868</v>
      </c>
      <c r="K58" s="54" t="s">
        <v>3868</v>
      </c>
      <c r="L58" s="55" t="s">
        <v>4079</v>
      </c>
      <c r="M58" s="72">
        <v>108675</v>
      </c>
      <c r="N58" s="86"/>
      <c r="R58" s="79"/>
      <c r="S58" s="80"/>
      <c r="T58" s="80"/>
      <c r="U58" s="80"/>
      <c r="V58" s="80"/>
      <c r="W58" s="80"/>
      <c r="X58" s="81"/>
      <c r="Y58" s="81"/>
    </row>
    <row r="59" spans="1:25" s="37" customFormat="1" ht="22.5" customHeight="1" x14ac:dyDescent="0.25">
      <c r="A59" s="35">
        <v>53</v>
      </c>
      <c r="B59" s="35">
        <v>6698</v>
      </c>
      <c r="C59" s="35" t="s">
        <v>4080</v>
      </c>
      <c r="D59" s="34" t="s">
        <v>4081</v>
      </c>
      <c r="E59" s="33" t="s">
        <v>488</v>
      </c>
      <c r="F59" s="32" t="s">
        <v>144</v>
      </c>
      <c r="G59" s="31" t="s">
        <v>4082</v>
      </c>
      <c r="H59" s="30" t="s">
        <v>747</v>
      </c>
      <c r="I59" s="29" t="s">
        <v>8</v>
      </c>
      <c r="J59" s="56" t="s">
        <v>3868</v>
      </c>
      <c r="K59" s="54" t="s">
        <v>3868</v>
      </c>
      <c r="L59" s="55" t="s">
        <v>4083</v>
      </c>
      <c r="M59" s="72">
        <v>108675</v>
      </c>
      <c r="N59" s="86"/>
      <c r="R59" s="79"/>
      <c r="S59" s="80"/>
      <c r="T59" s="80"/>
      <c r="U59" s="80"/>
      <c r="V59" s="80"/>
      <c r="W59" s="80"/>
      <c r="X59" s="81"/>
      <c r="Y59" s="81"/>
    </row>
    <row r="60" spans="1:25" s="37" customFormat="1" ht="22.5" customHeight="1" x14ac:dyDescent="0.25">
      <c r="A60" s="35">
        <v>54</v>
      </c>
      <c r="B60" s="35">
        <v>6699</v>
      </c>
      <c r="C60" s="35" t="s">
        <v>4084</v>
      </c>
      <c r="D60" s="34" t="s">
        <v>4085</v>
      </c>
      <c r="E60" s="33" t="s">
        <v>4086</v>
      </c>
      <c r="F60" s="32" t="s">
        <v>1166</v>
      </c>
      <c r="G60" s="31" t="s">
        <v>4087</v>
      </c>
      <c r="H60" s="30" t="s">
        <v>979</v>
      </c>
      <c r="I60" s="29" t="s">
        <v>8</v>
      </c>
      <c r="J60" s="56" t="s">
        <v>3868</v>
      </c>
      <c r="K60" s="54" t="s">
        <v>3868</v>
      </c>
      <c r="L60" s="55" t="s">
        <v>4088</v>
      </c>
      <c r="M60" s="72">
        <v>108675</v>
      </c>
      <c r="N60" s="86"/>
      <c r="R60" s="79"/>
      <c r="S60" s="80"/>
      <c r="T60" s="80"/>
      <c r="U60" s="80"/>
      <c r="V60" s="80"/>
      <c r="W60" s="80"/>
      <c r="X60" s="81"/>
      <c r="Y60" s="81"/>
    </row>
    <row r="61" spans="1:25" s="37" customFormat="1" ht="22.5" customHeight="1" x14ac:dyDescent="0.25">
      <c r="A61" s="35">
        <v>55</v>
      </c>
      <c r="B61" s="35">
        <v>6700</v>
      </c>
      <c r="C61" s="35" t="s">
        <v>4089</v>
      </c>
      <c r="D61" s="34" t="s">
        <v>4090</v>
      </c>
      <c r="E61" s="33" t="s">
        <v>65</v>
      </c>
      <c r="F61" s="32" t="s">
        <v>582</v>
      </c>
      <c r="G61" s="31" t="s">
        <v>1581</v>
      </c>
      <c r="H61" s="30" t="s">
        <v>1013</v>
      </c>
      <c r="I61" s="29" t="s">
        <v>8</v>
      </c>
      <c r="J61" s="56" t="s">
        <v>3868</v>
      </c>
      <c r="K61" s="54" t="s">
        <v>3868</v>
      </c>
      <c r="L61" s="55" t="s">
        <v>4091</v>
      </c>
      <c r="M61" s="72">
        <v>108675</v>
      </c>
      <c r="N61" s="86"/>
      <c r="R61" s="79"/>
      <c r="S61" s="80"/>
      <c r="T61" s="80"/>
      <c r="U61" s="80"/>
      <c r="V61" s="80"/>
      <c r="W61" s="80"/>
      <c r="X61" s="81"/>
      <c r="Y61" s="81"/>
    </row>
    <row r="62" spans="1:25" s="37" customFormat="1" ht="22.5" customHeight="1" x14ac:dyDescent="0.25">
      <c r="A62" s="35">
        <v>56</v>
      </c>
      <c r="B62" s="35">
        <v>6701</v>
      </c>
      <c r="C62" s="35" t="s">
        <v>4092</v>
      </c>
      <c r="D62" s="34" t="s">
        <v>4093</v>
      </c>
      <c r="E62" s="33" t="s">
        <v>4094</v>
      </c>
      <c r="F62" s="32" t="s">
        <v>1095</v>
      </c>
      <c r="G62" s="31" t="s">
        <v>1311</v>
      </c>
      <c r="H62" s="30" t="s">
        <v>1252</v>
      </c>
      <c r="I62" s="29" t="s">
        <v>8</v>
      </c>
      <c r="J62" s="56" t="s">
        <v>3868</v>
      </c>
      <c r="K62" s="54" t="s">
        <v>3868</v>
      </c>
      <c r="L62" s="55" t="s">
        <v>4095</v>
      </c>
      <c r="M62" s="72">
        <v>108675</v>
      </c>
      <c r="N62" s="86"/>
      <c r="R62" s="79"/>
      <c r="S62" s="80"/>
      <c r="T62" s="80"/>
      <c r="U62" s="80"/>
      <c r="V62" s="80"/>
      <c r="W62" s="80"/>
      <c r="X62" s="81"/>
      <c r="Y62" s="81"/>
    </row>
    <row r="63" spans="1:25" s="37" customFormat="1" ht="22.5" customHeight="1" x14ac:dyDescent="0.25">
      <c r="A63" s="35">
        <v>57</v>
      </c>
      <c r="B63" s="35">
        <v>6702</v>
      </c>
      <c r="C63" s="35" t="s">
        <v>4096</v>
      </c>
      <c r="D63" s="34" t="s">
        <v>4097</v>
      </c>
      <c r="E63" s="33" t="s">
        <v>4098</v>
      </c>
      <c r="F63" s="32" t="s">
        <v>472</v>
      </c>
      <c r="G63" s="31" t="s">
        <v>1360</v>
      </c>
      <c r="H63" s="30" t="s">
        <v>1252</v>
      </c>
      <c r="I63" s="29" t="s">
        <v>8</v>
      </c>
      <c r="J63" s="56" t="s">
        <v>3868</v>
      </c>
      <c r="K63" s="54" t="s">
        <v>3868</v>
      </c>
      <c r="L63" s="55" t="s">
        <v>4099</v>
      </c>
      <c r="M63" s="72">
        <v>108675</v>
      </c>
      <c r="N63" s="86"/>
      <c r="R63" s="79"/>
      <c r="S63" s="80"/>
      <c r="T63" s="80"/>
      <c r="U63" s="80"/>
      <c r="V63" s="80"/>
      <c r="W63" s="80"/>
      <c r="X63" s="81"/>
      <c r="Y63" s="81"/>
    </row>
    <row r="64" spans="1:25" s="37" customFormat="1" ht="22.5" customHeight="1" x14ac:dyDescent="0.25">
      <c r="A64" s="35">
        <v>58</v>
      </c>
      <c r="B64" s="35">
        <v>6703</v>
      </c>
      <c r="C64" s="35" t="s">
        <v>4100</v>
      </c>
      <c r="D64" s="34" t="s">
        <v>4101</v>
      </c>
      <c r="E64" s="33" t="s">
        <v>4102</v>
      </c>
      <c r="F64" s="32" t="s">
        <v>751</v>
      </c>
      <c r="G64" s="31" t="s">
        <v>1505</v>
      </c>
      <c r="H64" s="30" t="s">
        <v>1013</v>
      </c>
      <c r="I64" s="29" t="s">
        <v>8</v>
      </c>
      <c r="J64" s="56" t="s">
        <v>3868</v>
      </c>
      <c r="K64" s="54" t="s">
        <v>3868</v>
      </c>
      <c r="L64" s="55" t="s">
        <v>4103</v>
      </c>
      <c r="M64" s="72">
        <v>108675</v>
      </c>
      <c r="N64" s="86"/>
      <c r="R64" s="79"/>
      <c r="S64" s="80"/>
      <c r="T64" s="80"/>
      <c r="U64" s="80"/>
      <c r="V64" s="80"/>
      <c r="W64" s="80"/>
      <c r="X64" s="81"/>
      <c r="Y64" s="81"/>
    </row>
    <row r="65" spans="1:25" s="37" customFormat="1" ht="22.5" customHeight="1" x14ac:dyDescent="0.25">
      <c r="A65" s="35">
        <v>59</v>
      </c>
      <c r="B65" s="35">
        <v>6704</v>
      </c>
      <c r="C65" s="35" t="s">
        <v>4104</v>
      </c>
      <c r="D65" s="34" t="s">
        <v>4105</v>
      </c>
      <c r="E65" s="33" t="s">
        <v>2111</v>
      </c>
      <c r="F65" s="32" t="s">
        <v>113</v>
      </c>
      <c r="G65" s="31" t="s">
        <v>4106</v>
      </c>
      <c r="H65" s="30" t="s">
        <v>1252</v>
      </c>
      <c r="I65" s="29" t="s">
        <v>8</v>
      </c>
      <c r="J65" s="56" t="s">
        <v>3868</v>
      </c>
      <c r="K65" s="54" t="s">
        <v>3868</v>
      </c>
      <c r="L65" s="55" t="s">
        <v>4107</v>
      </c>
      <c r="M65" s="72">
        <v>108675</v>
      </c>
      <c r="N65" s="86"/>
      <c r="R65" s="79"/>
      <c r="S65" s="80"/>
      <c r="T65" s="80"/>
      <c r="U65" s="80"/>
      <c r="V65" s="80"/>
      <c r="W65" s="80"/>
      <c r="X65" s="81"/>
      <c r="Y65" s="81"/>
    </row>
    <row r="66" spans="1:25" s="37" customFormat="1" ht="22.5" customHeight="1" x14ac:dyDescent="0.25">
      <c r="A66" s="35">
        <v>60</v>
      </c>
      <c r="B66" s="35">
        <v>6705</v>
      </c>
      <c r="C66" s="35" t="s">
        <v>4108</v>
      </c>
      <c r="D66" s="34" t="s">
        <v>4109</v>
      </c>
      <c r="E66" s="33" t="s">
        <v>1670</v>
      </c>
      <c r="F66" s="32" t="s">
        <v>734</v>
      </c>
      <c r="G66" s="31" t="s">
        <v>2868</v>
      </c>
      <c r="H66" s="30" t="s">
        <v>37</v>
      </c>
      <c r="I66" s="29" t="s">
        <v>8</v>
      </c>
      <c r="J66" s="56" t="s">
        <v>3868</v>
      </c>
      <c r="K66" s="54" t="s">
        <v>3868</v>
      </c>
      <c r="L66" s="55" t="s">
        <v>99</v>
      </c>
      <c r="M66" s="72">
        <v>108675</v>
      </c>
      <c r="N66" s="86"/>
      <c r="R66" s="79"/>
      <c r="S66" s="80"/>
      <c r="T66" s="80"/>
      <c r="U66" s="80"/>
      <c r="V66" s="80"/>
      <c r="W66" s="80"/>
      <c r="X66" s="81"/>
      <c r="Y66" s="81"/>
    </row>
    <row r="67" spans="1:25" s="37" customFormat="1" ht="22.5" customHeight="1" x14ac:dyDescent="0.25">
      <c r="A67" s="35">
        <v>61</v>
      </c>
      <c r="B67" s="35">
        <v>6706</v>
      </c>
      <c r="C67" s="35" t="s">
        <v>4110</v>
      </c>
      <c r="D67" s="34" t="s">
        <v>4111</v>
      </c>
      <c r="E67" s="33" t="s">
        <v>4112</v>
      </c>
      <c r="F67" s="32" t="s">
        <v>296</v>
      </c>
      <c r="G67" s="31" t="s">
        <v>4113</v>
      </c>
      <c r="H67" s="30" t="s">
        <v>305</v>
      </c>
      <c r="I67" s="29" t="s">
        <v>8</v>
      </c>
      <c r="J67" s="56" t="s">
        <v>3868</v>
      </c>
      <c r="K67" s="54" t="s">
        <v>3868</v>
      </c>
      <c r="L67" s="55" t="s">
        <v>4114</v>
      </c>
      <c r="M67" s="72">
        <v>108675</v>
      </c>
      <c r="N67" s="86"/>
      <c r="R67" s="79"/>
      <c r="S67" s="80"/>
      <c r="T67" s="80"/>
      <c r="U67" s="80"/>
      <c r="V67" s="80"/>
      <c r="W67" s="80"/>
      <c r="X67" s="81"/>
      <c r="Y67" s="81"/>
    </row>
    <row r="68" spans="1:25" x14ac:dyDescent="0.25">
      <c r="A68" s="134" t="s">
        <v>7</v>
      </c>
      <c r="B68" s="135"/>
      <c r="C68" s="135"/>
      <c r="D68" s="135"/>
      <c r="E68" s="135"/>
      <c r="F68" s="135"/>
      <c r="G68" s="135"/>
      <c r="H68" s="135"/>
      <c r="I68" s="135"/>
      <c r="J68" s="135"/>
      <c r="K68" s="135"/>
      <c r="L68" s="135"/>
      <c r="M68" s="136">
        <f>SUM(M7:M67)</f>
        <v>8270500</v>
      </c>
      <c r="N68" s="137"/>
    </row>
    <row r="69" spans="1:25" ht="15" x14ac:dyDescent="0.25">
      <c r="A69" s="138" t="s">
        <v>4117</v>
      </c>
      <c r="B69" s="139"/>
      <c r="C69" s="139"/>
      <c r="D69" s="139"/>
      <c r="E69" s="139"/>
      <c r="F69" s="139"/>
      <c r="G69" s="139"/>
      <c r="H69" s="139"/>
      <c r="I69" s="139"/>
      <c r="J69" s="139"/>
      <c r="K69" s="139"/>
      <c r="L69" s="139"/>
      <c r="M69" s="139"/>
      <c r="N69" s="140"/>
    </row>
    <row r="70" spans="1:25" ht="15" x14ac:dyDescent="0.25">
      <c r="A70" s="8"/>
      <c r="B70" s="8"/>
      <c r="C70" s="141"/>
      <c r="D70" s="141"/>
      <c r="E70" s="107"/>
      <c r="F70" s="142" t="s">
        <v>4118</v>
      </c>
      <c r="G70" s="142"/>
      <c r="H70" s="142"/>
      <c r="I70" s="142"/>
      <c r="J70" s="142"/>
      <c r="K70" s="142"/>
      <c r="L70" s="142"/>
      <c r="M70" s="142"/>
      <c r="N70" s="142"/>
    </row>
    <row r="71" spans="1:25" x14ac:dyDescent="0.25">
      <c r="A71" s="12" t="s">
        <v>4</v>
      </c>
      <c r="B71" s="12"/>
      <c r="C71" s="12"/>
      <c r="D71" s="12"/>
      <c r="E71" s="22"/>
      <c r="F71" s="22"/>
      <c r="G71" s="22"/>
      <c r="H71" s="22"/>
      <c r="I71" s="12"/>
      <c r="J71" s="12"/>
      <c r="K71" s="12"/>
      <c r="L71" s="128" t="s">
        <v>3</v>
      </c>
      <c r="M71" s="128"/>
      <c r="N71" s="128"/>
    </row>
    <row r="72" spans="1:25" x14ac:dyDescent="0.25">
      <c r="A72" s="16"/>
      <c r="B72" s="16"/>
      <c r="C72" s="128"/>
      <c r="D72" s="128"/>
      <c r="E72" s="104"/>
      <c r="F72" s="12"/>
      <c r="G72" s="12"/>
      <c r="H72" s="12"/>
      <c r="I72" s="12"/>
      <c r="J72" s="12"/>
      <c r="K72" s="12"/>
      <c r="L72" s="128"/>
      <c r="M72" s="128"/>
      <c r="N72" s="128"/>
    </row>
    <row r="73" spans="1:25" x14ac:dyDescent="0.25">
      <c r="A73" s="16"/>
      <c r="B73" s="16"/>
      <c r="C73" s="129"/>
      <c r="D73" s="129"/>
      <c r="E73" s="105"/>
      <c r="F73" s="17"/>
      <c r="G73" s="17"/>
      <c r="H73" s="17"/>
      <c r="I73" s="17"/>
      <c r="J73" s="17"/>
      <c r="K73" s="17"/>
      <c r="L73" s="18"/>
      <c r="M73" s="18"/>
      <c r="N73" s="17"/>
    </row>
    <row r="74" spans="1:25" x14ac:dyDescent="0.25">
      <c r="A74" s="16"/>
      <c r="B74" s="16"/>
      <c r="C74" s="105"/>
      <c r="D74" s="105"/>
      <c r="E74" s="105"/>
      <c r="F74" s="17"/>
      <c r="G74" s="17"/>
      <c r="H74" s="17"/>
      <c r="I74" s="17"/>
      <c r="J74" s="17"/>
      <c r="K74" s="17"/>
      <c r="L74" s="18"/>
      <c r="M74" s="18"/>
      <c r="N74" s="17"/>
    </row>
    <row r="75" spans="1:25" x14ac:dyDescent="0.25">
      <c r="A75" s="16"/>
      <c r="B75" s="16"/>
      <c r="C75" s="14"/>
      <c r="D75" s="14"/>
      <c r="E75" s="14"/>
      <c r="F75" s="14"/>
      <c r="G75" s="14"/>
      <c r="H75" s="14"/>
      <c r="I75" s="14"/>
      <c r="J75" s="14"/>
      <c r="K75" s="14"/>
      <c r="L75" s="15"/>
      <c r="M75" s="15"/>
      <c r="N75" s="13"/>
    </row>
    <row r="76" spans="1:25" x14ac:dyDescent="0.25">
      <c r="A76" s="12" t="s">
        <v>2</v>
      </c>
      <c r="B76" s="12"/>
      <c r="C76" s="12"/>
      <c r="D76" s="12"/>
      <c r="E76" s="12"/>
      <c r="F76" s="12"/>
      <c r="G76" s="12"/>
      <c r="H76" s="12"/>
      <c r="I76" s="11"/>
      <c r="J76" s="11"/>
      <c r="K76" s="11"/>
      <c r="L76" s="128"/>
      <c r="M76" s="128"/>
      <c r="N76" s="128"/>
    </row>
    <row r="77" spans="1:25" x14ac:dyDescent="0.25">
      <c r="A77" s="8" t="s">
        <v>0</v>
      </c>
      <c r="B77" s="8"/>
      <c r="C77" s="6"/>
      <c r="D77" s="6"/>
      <c r="E77" s="6"/>
      <c r="F77" s="6"/>
      <c r="G77" s="6"/>
      <c r="H77" s="6"/>
      <c r="I77" s="6"/>
      <c r="J77" s="6"/>
      <c r="K77" s="6"/>
      <c r="L77" s="7"/>
      <c r="M77" s="15"/>
      <c r="N77" s="5"/>
    </row>
    <row r="78" spans="1:25" x14ac:dyDescent="0.25">
      <c r="A78" s="8"/>
      <c r="B78" s="8"/>
      <c r="C78" s="6"/>
      <c r="D78" s="6"/>
      <c r="E78" s="6"/>
      <c r="F78" s="6"/>
      <c r="G78" s="6"/>
      <c r="H78" s="6"/>
      <c r="I78" s="6"/>
      <c r="J78" s="6"/>
      <c r="K78" s="6"/>
      <c r="L78" s="7"/>
      <c r="M78" s="15"/>
      <c r="N78" s="5"/>
    </row>
    <row r="79" spans="1:25" x14ac:dyDescent="0.25">
      <c r="A79" s="8"/>
      <c r="B79" s="8"/>
      <c r="C79" s="130"/>
      <c r="D79" s="130"/>
      <c r="E79" s="106"/>
      <c r="F79" s="6"/>
      <c r="G79" s="6"/>
      <c r="H79" s="6"/>
      <c r="I79" s="6"/>
      <c r="J79" s="6"/>
      <c r="K79" s="6"/>
      <c r="L79" s="7"/>
      <c r="M79" s="15"/>
      <c r="N79" s="5"/>
    </row>
    <row r="80" spans="1:25" x14ac:dyDescent="0.25">
      <c r="A80" s="8"/>
      <c r="B80" s="8"/>
      <c r="C80" s="6"/>
      <c r="D80" s="6"/>
      <c r="E80" s="6"/>
      <c r="F80" s="6"/>
      <c r="G80" s="6"/>
      <c r="H80" s="6"/>
      <c r="I80" s="6"/>
      <c r="J80" s="6"/>
      <c r="K80" s="6"/>
      <c r="L80" s="7"/>
      <c r="M80" s="15"/>
      <c r="N80" s="5"/>
    </row>
    <row r="81" spans="1:2" x14ac:dyDescent="0.25">
      <c r="A81" s="4"/>
      <c r="B81" s="4"/>
    </row>
  </sheetData>
  <mergeCells count="13">
    <mergeCell ref="C79:D79"/>
    <mergeCell ref="A4:N4"/>
    <mergeCell ref="A5:N5"/>
    <mergeCell ref="A68:L68"/>
    <mergeCell ref="M68:N68"/>
    <mergeCell ref="A69:N69"/>
    <mergeCell ref="C70:D70"/>
    <mergeCell ref="F70:N70"/>
    <mergeCell ref="L71:N71"/>
    <mergeCell ref="C72:D72"/>
    <mergeCell ref="L72:N72"/>
    <mergeCell ref="C73:D73"/>
    <mergeCell ref="L76:N76"/>
  </mergeCells>
  <pageMargins left="0.68" right="0" top="0.37" bottom="0.39" header="0.31496062992126" footer="0.2"/>
  <pageSetup paperSize="9" scale="90" fitToHeight="0" orientation="portrait" r:id="rId1"/>
  <headerFooter alignWithMargins="0">
    <oddFooter>&amp;C&amp;P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132"/>
  <sheetViews>
    <sheetView topLeftCell="A111" zoomScaleNormal="100" zoomScaleSheetLayoutView="100" workbookViewId="0">
      <selection activeCell="A121" sqref="A121"/>
    </sheetView>
  </sheetViews>
  <sheetFormatPr defaultRowHeight="15.75" x14ac:dyDescent="0.25"/>
  <cols>
    <col min="1" max="1" width="7.7109375" style="1" customWidth="1"/>
    <col min="2" max="2" width="9" style="1" hidden="1" customWidth="1"/>
    <col min="3" max="3" width="9.140625" style="1" bestFit="1" customWidth="1"/>
    <col min="4" max="4" width="13.140625" style="1" customWidth="1"/>
    <col min="5" max="5" width="24" style="1" bestFit="1" customWidth="1"/>
    <col min="6" max="6" width="8" style="1" bestFit="1" customWidth="1"/>
    <col min="7" max="7" width="11.28515625" style="1" hidden="1" customWidth="1"/>
    <col min="8" max="8" width="17.85546875" style="1" customWidth="1"/>
    <col min="9" max="9" width="14.7109375" style="1" hidden="1" customWidth="1"/>
    <col min="10" max="10" width="11.5703125" style="1" hidden="1" customWidth="1"/>
    <col min="11" max="11" width="14.7109375" style="1" hidden="1" customWidth="1"/>
    <col min="12" max="12" width="11.28515625" style="3" hidden="1" customWidth="1"/>
    <col min="13" max="13" width="11.28515625" style="73" bestFit="1" customWidth="1"/>
    <col min="14" max="14" width="12.5703125" style="2" customWidth="1"/>
    <col min="15" max="18" width="9.140625" style="1"/>
    <col min="19" max="19" width="16.140625" style="1" customWidth="1"/>
    <col min="20" max="20" width="14.7109375" style="1" customWidth="1"/>
    <col min="21" max="21" width="12.28515625" style="1" bestFit="1" customWidth="1"/>
    <col min="22" max="22" width="9.85546875" style="1" bestFit="1" customWidth="1"/>
    <col min="23" max="23" width="9.85546875" style="1" customWidth="1"/>
    <col min="24" max="25" width="14.42578125" style="1" customWidth="1"/>
    <col min="26" max="16384" width="9.140625" style="1"/>
  </cols>
  <sheetData>
    <row r="1" spans="1:2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7"/>
      <c r="M1" s="15"/>
      <c r="N1" s="5"/>
    </row>
    <row r="2" spans="1:2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15"/>
      <c r="N2" s="5"/>
    </row>
    <row r="3" spans="1:2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15"/>
      <c r="N3" s="5"/>
      <c r="P3" s="1" t="s">
        <v>92</v>
      </c>
      <c r="R3" s="1" t="s">
        <v>91</v>
      </c>
      <c r="T3" s="1">
        <v>2</v>
      </c>
      <c r="U3" s="1">
        <v>1</v>
      </c>
      <c r="V3" s="1">
        <v>0</v>
      </c>
      <c r="W3" s="1">
        <v>0</v>
      </c>
      <c r="X3" s="1">
        <v>0</v>
      </c>
    </row>
    <row r="4" spans="1:25" ht="45.75" customHeight="1" x14ac:dyDescent="0.25">
      <c r="A4" s="143" t="s">
        <v>252</v>
      </c>
      <c r="B4" s="143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R4" s="53" t="s">
        <v>86</v>
      </c>
      <c r="S4" s="53" t="s">
        <v>89</v>
      </c>
      <c r="T4" s="52">
        <v>537200</v>
      </c>
      <c r="U4" s="52">
        <v>645875</v>
      </c>
      <c r="V4" s="52">
        <v>727200</v>
      </c>
      <c r="W4" s="52">
        <v>102500</v>
      </c>
      <c r="X4" s="52">
        <v>700000</v>
      </c>
      <c r="Y4" s="52" t="s">
        <v>48</v>
      </c>
    </row>
    <row r="5" spans="1:25" ht="16.5" customHeight="1" x14ac:dyDescent="0.25">
      <c r="A5" s="133" t="s">
        <v>4570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R5" s="41">
        <v>1</v>
      </c>
      <c r="S5" s="41" t="s">
        <v>87</v>
      </c>
      <c r="T5" s="42">
        <f>$T$3*'[1]CHI TIẾT PTHU'!C3</f>
        <v>869400</v>
      </c>
      <c r="U5" s="42">
        <f>$U$3*'[1]CHI TIẾT PTHU'!D3</f>
        <v>543375</v>
      </c>
      <c r="V5" s="42">
        <f>$V$3*'[1]CHI TIẾT PTHU'!E3</f>
        <v>0</v>
      </c>
      <c r="W5" s="42"/>
      <c r="X5" s="42"/>
      <c r="Y5" s="42">
        <f>SUM(T5:X5)</f>
        <v>1412775</v>
      </c>
    </row>
    <row r="6" spans="1:25" s="43" customFormat="1" ht="21.95" customHeight="1" x14ac:dyDescent="0.25">
      <c r="A6" s="48" t="s">
        <v>86</v>
      </c>
      <c r="B6" s="48" t="s">
        <v>447</v>
      </c>
      <c r="C6" s="48" t="s">
        <v>85</v>
      </c>
      <c r="D6" s="48" t="s">
        <v>84</v>
      </c>
      <c r="E6" s="51" t="s">
        <v>83</v>
      </c>
      <c r="F6" s="50" t="s">
        <v>82</v>
      </c>
      <c r="G6" s="48" t="s">
        <v>81</v>
      </c>
      <c r="H6" s="48" t="s">
        <v>80</v>
      </c>
      <c r="I6" s="48" t="s">
        <v>79</v>
      </c>
      <c r="J6" s="48" t="s">
        <v>249</v>
      </c>
      <c r="K6" s="48" t="s">
        <v>250</v>
      </c>
      <c r="L6" s="49" t="s">
        <v>78</v>
      </c>
      <c r="M6" s="49" t="s">
        <v>77</v>
      </c>
      <c r="N6" s="48" t="s">
        <v>76</v>
      </c>
      <c r="P6" s="47"/>
      <c r="Q6" s="47"/>
      <c r="R6" s="46">
        <v>2</v>
      </c>
      <c r="S6" s="45" t="s">
        <v>75</v>
      </c>
      <c r="T6" s="44">
        <f>$T$3*'[1]CHI TIẾT PTHU'!C4</f>
        <v>60000</v>
      </c>
      <c r="U6" s="44">
        <f>$U$3*'[1]CHI TIẾT PTHU'!D4</f>
        <v>30000</v>
      </c>
      <c r="V6" s="44">
        <f>$V$3*'[1]CHI TIẾT PTHU'!E4</f>
        <v>0</v>
      </c>
      <c r="W6" s="44">
        <f>$W$3*'[1]CHI TIẾT PTHU'!F4</f>
        <v>0</v>
      </c>
      <c r="X6" s="44"/>
      <c r="Y6" s="44">
        <f>SUM(T6:X6)</f>
        <v>90000</v>
      </c>
    </row>
    <row r="7" spans="1:25" s="37" customFormat="1" ht="18" customHeight="1" x14ac:dyDescent="0.25">
      <c r="A7" s="35">
        <v>1</v>
      </c>
      <c r="B7" s="35">
        <v>6644</v>
      </c>
      <c r="C7" s="35" t="s">
        <v>4120</v>
      </c>
      <c r="D7" s="34" t="s">
        <v>4121</v>
      </c>
      <c r="E7" s="33" t="s">
        <v>4122</v>
      </c>
      <c r="F7" s="32" t="s">
        <v>2231</v>
      </c>
      <c r="G7" s="31" t="s">
        <v>4123</v>
      </c>
      <c r="H7" s="30" t="s">
        <v>723</v>
      </c>
      <c r="I7" s="29" t="s">
        <v>8</v>
      </c>
      <c r="J7" s="56" t="s">
        <v>4124</v>
      </c>
      <c r="K7" s="54" t="s">
        <v>4124</v>
      </c>
      <c r="L7" s="55" t="s">
        <v>4125</v>
      </c>
      <c r="M7" s="72">
        <v>108675</v>
      </c>
      <c r="N7" s="86"/>
      <c r="R7" s="41">
        <v>3</v>
      </c>
      <c r="S7" s="41" t="s">
        <v>68</v>
      </c>
      <c r="T7" s="42">
        <f>$T$3*'[1]CHI TIẾT PTHU'!C5</f>
        <v>45000</v>
      </c>
      <c r="U7" s="42">
        <f>$U$3*'[1]CHI TIẾT PTHU'!D5</f>
        <v>22500</v>
      </c>
      <c r="V7" s="42">
        <f>$V$3*'[1]CHI TIẾT PTHU'!E5</f>
        <v>0</v>
      </c>
      <c r="W7" s="42">
        <f>$W$3*'[1]CHI TIẾT PTHU'!F5</f>
        <v>0</v>
      </c>
      <c r="X7" s="42"/>
      <c r="Y7" s="42">
        <f>SUM(T7:X7)</f>
        <v>67500</v>
      </c>
    </row>
    <row r="8" spans="1:25" s="37" customFormat="1" ht="18" customHeight="1" x14ac:dyDescent="0.25">
      <c r="A8" s="35">
        <v>2</v>
      </c>
      <c r="B8" s="35">
        <v>6645</v>
      </c>
      <c r="C8" s="35" t="s">
        <v>4126</v>
      </c>
      <c r="D8" s="34" t="s">
        <v>4127</v>
      </c>
      <c r="E8" s="33" t="s">
        <v>901</v>
      </c>
      <c r="F8" s="32" t="s">
        <v>3783</v>
      </c>
      <c r="G8" s="31" t="s">
        <v>2977</v>
      </c>
      <c r="H8" s="30" t="s">
        <v>408</v>
      </c>
      <c r="I8" s="29" t="s">
        <v>8</v>
      </c>
      <c r="J8" s="56" t="s">
        <v>4124</v>
      </c>
      <c r="K8" s="54" t="s">
        <v>4124</v>
      </c>
      <c r="L8" s="55" t="s">
        <v>4128</v>
      </c>
      <c r="M8" s="72">
        <v>108675</v>
      </c>
      <c r="N8" s="86"/>
      <c r="R8" s="41">
        <v>4</v>
      </c>
      <c r="S8" s="41" t="s">
        <v>61</v>
      </c>
      <c r="T8" s="42">
        <f>$T$3*'[1]CHI TIẾT PTHU'!C6</f>
        <v>100000</v>
      </c>
      <c r="U8" s="42">
        <f>$U$3*'[1]CHI TIẾT PTHU'!D6</f>
        <v>50000</v>
      </c>
      <c r="V8" s="42">
        <f>$V$3*'[1]CHI TIẾT PTHU'!E6</f>
        <v>0</v>
      </c>
      <c r="W8" s="42">
        <f>$W$3*'[1]CHI TIẾT PTHU'!F6</f>
        <v>0</v>
      </c>
      <c r="X8" s="42"/>
      <c r="Y8" s="42">
        <f>SUM(T8:X8)</f>
        <v>150000</v>
      </c>
    </row>
    <row r="9" spans="1:25" s="37" customFormat="1" ht="18" customHeight="1" x14ac:dyDescent="0.25">
      <c r="A9" s="35">
        <v>3</v>
      </c>
      <c r="B9" s="35">
        <v>6646</v>
      </c>
      <c r="C9" s="35" t="s">
        <v>4129</v>
      </c>
      <c r="D9" s="34" t="s">
        <v>4130</v>
      </c>
      <c r="E9" s="33" t="s">
        <v>4131</v>
      </c>
      <c r="F9" s="32" t="s">
        <v>2071</v>
      </c>
      <c r="G9" s="31" t="s">
        <v>4132</v>
      </c>
      <c r="H9" s="30" t="s">
        <v>324</v>
      </c>
      <c r="I9" s="29" t="s">
        <v>8</v>
      </c>
      <c r="J9" s="56" t="s">
        <v>4124</v>
      </c>
      <c r="K9" s="54" t="s">
        <v>4124</v>
      </c>
      <c r="L9" s="55" t="s">
        <v>4133</v>
      </c>
      <c r="M9" s="72">
        <v>108675</v>
      </c>
      <c r="N9" s="86"/>
      <c r="R9" s="79"/>
      <c r="S9" s="80"/>
      <c r="T9" s="80"/>
      <c r="U9" s="80"/>
      <c r="V9" s="80"/>
      <c r="W9" s="80"/>
      <c r="X9" s="81"/>
      <c r="Y9" s="81"/>
    </row>
    <row r="10" spans="1:25" s="37" customFormat="1" ht="18" customHeight="1" x14ac:dyDescent="0.25">
      <c r="A10" s="35">
        <v>4</v>
      </c>
      <c r="B10" s="35">
        <v>6647</v>
      </c>
      <c r="C10" s="35" t="s">
        <v>4134</v>
      </c>
      <c r="D10" s="34" t="s">
        <v>4135</v>
      </c>
      <c r="E10" s="33" t="s">
        <v>4136</v>
      </c>
      <c r="F10" s="32" t="s">
        <v>268</v>
      </c>
      <c r="G10" s="31" t="s">
        <v>2385</v>
      </c>
      <c r="H10" s="30" t="s">
        <v>247</v>
      </c>
      <c r="I10" s="29" t="s">
        <v>8</v>
      </c>
      <c r="J10" s="56" t="s">
        <v>4124</v>
      </c>
      <c r="K10" s="54" t="s">
        <v>4124</v>
      </c>
      <c r="L10" s="55" t="s">
        <v>4137</v>
      </c>
      <c r="M10" s="72">
        <v>108675</v>
      </c>
      <c r="N10" s="86"/>
      <c r="R10" s="79"/>
      <c r="S10" s="80"/>
      <c r="T10" s="80"/>
      <c r="U10" s="80"/>
      <c r="V10" s="80"/>
      <c r="W10" s="80"/>
      <c r="X10" s="81"/>
      <c r="Y10" s="81"/>
    </row>
    <row r="11" spans="1:25" s="37" customFormat="1" ht="18" customHeight="1" x14ac:dyDescent="0.25">
      <c r="A11" s="35">
        <v>5</v>
      </c>
      <c r="B11" s="35"/>
      <c r="C11" s="35" t="s">
        <v>4138</v>
      </c>
      <c r="D11" s="34" t="s">
        <v>4139</v>
      </c>
      <c r="E11" s="33" t="s">
        <v>1127</v>
      </c>
      <c r="F11" s="32" t="s">
        <v>418</v>
      </c>
      <c r="G11" s="31" t="s">
        <v>3458</v>
      </c>
      <c r="H11" s="30" t="s">
        <v>1931</v>
      </c>
      <c r="I11" s="29" t="s">
        <v>8</v>
      </c>
      <c r="J11" s="56" t="s">
        <v>4124</v>
      </c>
      <c r="K11" s="54" t="s">
        <v>4124</v>
      </c>
      <c r="L11" s="55" t="s">
        <v>4140</v>
      </c>
      <c r="M11" s="72">
        <v>108675</v>
      </c>
      <c r="N11" s="86"/>
      <c r="R11" s="79"/>
      <c r="S11" s="80"/>
      <c r="T11" s="80"/>
      <c r="U11" s="80"/>
      <c r="V11" s="80"/>
      <c r="W11" s="80"/>
      <c r="X11" s="81"/>
      <c r="Y11" s="81"/>
    </row>
    <row r="12" spans="1:25" s="37" customFormat="1" ht="18" customHeight="1" x14ac:dyDescent="0.25">
      <c r="A12" s="35">
        <v>6</v>
      </c>
      <c r="B12" s="35"/>
      <c r="C12" s="35" t="s">
        <v>4141</v>
      </c>
      <c r="D12" s="34" t="s">
        <v>4142</v>
      </c>
      <c r="E12" s="33" t="s">
        <v>3252</v>
      </c>
      <c r="F12" s="32" t="s">
        <v>1044</v>
      </c>
      <c r="G12" s="31" t="s">
        <v>4143</v>
      </c>
      <c r="H12" s="30" t="s">
        <v>1252</v>
      </c>
      <c r="I12" s="29" t="s">
        <v>8</v>
      </c>
      <c r="J12" s="56" t="s">
        <v>4124</v>
      </c>
      <c r="K12" s="54" t="s">
        <v>4124</v>
      </c>
      <c r="L12" s="55" t="s">
        <v>4144</v>
      </c>
      <c r="M12" s="72">
        <v>108675</v>
      </c>
      <c r="N12" s="86"/>
      <c r="R12" s="79"/>
      <c r="S12" s="80"/>
      <c r="T12" s="80"/>
      <c r="U12" s="80"/>
      <c r="V12" s="80"/>
      <c r="W12" s="80"/>
      <c r="X12" s="81"/>
      <c r="Y12" s="81"/>
    </row>
    <row r="13" spans="1:25" s="37" customFormat="1" ht="18" customHeight="1" x14ac:dyDescent="0.25">
      <c r="A13" s="35">
        <v>7</v>
      </c>
      <c r="B13" s="35"/>
      <c r="C13" s="35" t="s">
        <v>4145</v>
      </c>
      <c r="D13" s="34" t="s">
        <v>4146</v>
      </c>
      <c r="E13" s="33" t="s">
        <v>4147</v>
      </c>
      <c r="F13" s="32" t="s">
        <v>341</v>
      </c>
      <c r="G13" s="31" t="s">
        <v>3928</v>
      </c>
      <c r="H13" s="30" t="s">
        <v>270</v>
      </c>
      <c r="I13" s="29" t="s">
        <v>8</v>
      </c>
      <c r="J13" s="56" t="s">
        <v>4124</v>
      </c>
      <c r="K13" s="54" t="s">
        <v>4124</v>
      </c>
      <c r="L13" s="55" t="s">
        <v>4148</v>
      </c>
      <c r="M13" s="72">
        <v>108675</v>
      </c>
      <c r="N13" s="86"/>
      <c r="R13" s="79"/>
      <c r="S13" s="80"/>
      <c r="T13" s="80"/>
      <c r="U13" s="80"/>
      <c r="V13" s="80"/>
      <c r="W13" s="80"/>
      <c r="X13" s="81"/>
      <c r="Y13" s="81"/>
    </row>
    <row r="14" spans="1:25" s="37" customFormat="1" ht="18" customHeight="1" x14ac:dyDescent="0.25">
      <c r="A14" s="35">
        <v>8</v>
      </c>
      <c r="B14" s="35"/>
      <c r="C14" s="35" t="s">
        <v>4149</v>
      </c>
      <c r="D14" s="34" t="s">
        <v>4150</v>
      </c>
      <c r="E14" s="33" t="s">
        <v>4151</v>
      </c>
      <c r="F14" s="32" t="s">
        <v>2157</v>
      </c>
      <c r="G14" s="31" t="s">
        <v>2138</v>
      </c>
      <c r="H14" s="30" t="s">
        <v>723</v>
      </c>
      <c r="I14" s="29" t="s">
        <v>8</v>
      </c>
      <c r="J14" s="56" t="s">
        <v>4124</v>
      </c>
      <c r="K14" s="54" t="s">
        <v>4124</v>
      </c>
      <c r="L14" s="55" t="s">
        <v>4152</v>
      </c>
      <c r="M14" s="72">
        <v>108675</v>
      </c>
      <c r="N14" s="86"/>
      <c r="R14" s="79"/>
      <c r="S14" s="80"/>
      <c r="T14" s="80"/>
      <c r="U14" s="80"/>
      <c r="V14" s="80"/>
      <c r="W14" s="80"/>
      <c r="X14" s="81"/>
      <c r="Y14" s="81"/>
    </row>
    <row r="15" spans="1:25" s="37" customFormat="1" ht="18" customHeight="1" x14ac:dyDescent="0.25">
      <c r="A15" s="35">
        <v>9</v>
      </c>
      <c r="B15" s="35"/>
      <c r="C15" s="35" t="s">
        <v>4153</v>
      </c>
      <c r="D15" s="34" t="s">
        <v>4154</v>
      </c>
      <c r="E15" s="33" t="s">
        <v>4155</v>
      </c>
      <c r="F15" s="32" t="s">
        <v>1955</v>
      </c>
      <c r="G15" s="31" t="s">
        <v>2356</v>
      </c>
      <c r="H15" s="30" t="s">
        <v>270</v>
      </c>
      <c r="I15" s="29" t="s">
        <v>8</v>
      </c>
      <c r="J15" s="56" t="s">
        <v>4124</v>
      </c>
      <c r="K15" s="54" t="s">
        <v>4124</v>
      </c>
      <c r="L15" s="55" t="s">
        <v>4156</v>
      </c>
      <c r="M15" s="72">
        <v>108675</v>
      </c>
      <c r="N15" s="86"/>
      <c r="R15" s="79"/>
      <c r="S15" s="80"/>
      <c r="T15" s="80"/>
      <c r="U15" s="80"/>
      <c r="V15" s="80"/>
      <c r="W15" s="80"/>
      <c r="X15" s="81"/>
      <c r="Y15" s="81"/>
    </row>
    <row r="16" spans="1:25" s="37" customFormat="1" ht="18" customHeight="1" x14ac:dyDescent="0.25">
      <c r="A16" s="35">
        <v>10</v>
      </c>
      <c r="B16" s="35"/>
      <c r="C16" s="35" t="s">
        <v>4157</v>
      </c>
      <c r="D16" s="34" t="s">
        <v>4158</v>
      </c>
      <c r="E16" s="33" t="s">
        <v>328</v>
      </c>
      <c r="F16" s="32" t="s">
        <v>316</v>
      </c>
      <c r="G16" s="31" t="s">
        <v>4159</v>
      </c>
      <c r="H16" s="30" t="s">
        <v>972</v>
      </c>
      <c r="I16" s="29" t="s">
        <v>8</v>
      </c>
      <c r="J16" s="56" t="s">
        <v>4124</v>
      </c>
      <c r="K16" s="54" t="s">
        <v>4124</v>
      </c>
      <c r="L16" s="55" t="s">
        <v>4160</v>
      </c>
      <c r="M16" s="72">
        <v>108675</v>
      </c>
      <c r="N16" s="86"/>
      <c r="R16" s="79"/>
      <c r="S16" s="80"/>
      <c r="T16" s="80"/>
      <c r="U16" s="80"/>
      <c r="V16" s="80"/>
      <c r="W16" s="80"/>
      <c r="X16" s="81"/>
      <c r="Y16" s="81"/>
    </row>
    <row r="17" spans="1:25" s="37" customFormat="1" ht="18" customHeight="1" x14ac:dyDescent="0.25">
      <c r="A17" s="35">
        <v>11</v>
      </c>
      <c r="B17" s="35"/>
      <c r="C17" s="35" t="s">
        <v>4161</v>
      </c>
      <c r="D17" s="34" t="s">
        <v>4162</v>
      </c>
      <c r="E17" s="33" t="s">
        <v>72</v>
      </c>
      <c r="F17" s="32" t="s">
        <v>418</v>
      </c>
      <c r="G17" s="31" t="s">
        <v>4163</v>
      </c>
      <c r="H17" s="30" t="s">
        <v>794</v>
      </c>
      <c r="I17" s="29" t="s">
        <v>8</v>
      </c>
      <c r="J17" s="56" t="s">
        <v>4124</v>
      </c>
      <c r="K17" s="54" t="s">
        <v>4124</v>
      </c>
      <c r="L17" s="55" t="s">
        <v>4164</v>
      </c>
      <c r="M17" s="72">
        <v>108675</v>
      </c>
      <c r="N17" s="86"/>
      <c r="R17" s="79"/>
      <c r="S17" s="80"/>
      <c r="T17" s="80"/>
      <c r="U17" s="80"/>
      <c r="V17" s="80"/>
      <c r="W17" s="80"/>
      <c r="X17" s="81"/>
      <c r="Y17" s="81"/>
    </row>
    <row r="18" spans="1:25" s="37" customFormat="1" ht="18" customHeight="1" x14ac:dyDescent="0.25">
      <c r="A18" s="35">
        <v>12</v>
      </c>
      <c r="B18" s="35"/>
      <c r="C18" s="35" t="s">
        <v>4165</v>
      </c>
      <c r="D18" s="34" t="s">
        <v>4166</v>
      </c>
      <c r="E18" s="33" t="s">
        <v>4167</v>
      </c>
      <c r="F18" s="32" t="s">
        <v>4168</v>
      </c>
      <c r="G18" s="31" t="s">
        <v>4169</v>
      </c>
      <c r="H18" s="30" t="s">
        <v>794</v>
      </c>
      <c r="I18" s="29" t="s">
        <v>8</v>
      </c>
      <c r="J18" s="56" t="s">
        <v>4124</v>
      </c>
      <c r="K18" s="54" t="s">
        <v>4124</v>
      </c>
      <c r="L18" s="55" t="s">
        <v>4170</v>
      </c>
      <c r="M18" s="72">
        <v>108675</v>
      </c>
      <c r="N18" s="86"/>
      <c r="R18" s="79"/>
      <c r="S18" s="80"/>
      <c r="T18" s="80"/>
      <c r="U18" s="80"/>
      <c r="V18" s="80"/>
      <c r="W18" s="80"/>
      <c r="X18" s="81"/>
      <c r="Y18" s="81"/>
    </row>
    <row r="19" spans="1:25" s="37" customFormat="1" ht="18" customHeight="1" x14ac:dyDescent="0.25">
      <c r="A19" s="35">
        <v>13</v>
      </c>
      <c r="B19" s="35"/>
      <c r="C19" s="35" t="s">
        <v>4171</v>
      </c>
      <c r="D19" s="34" t="s">
        <v>4172</v>
      </c>
      <c r="E19" s="33" t="s">
        <v>328</v>
      </c>
      <c r="F19" s="32" t="s">
        <v>1128</v>
      </c>
      <c r="G19" s="31" t="s">
        <v>4173</v>
      </c>
      <c r="H19" s="30" t="s">
        <v>1470</v>
      </c>
      <c r="I19" s="29" t="s">
        <v>8</v>
      </c>
      <c r="J19" s="56" t="s">
        <v>4174</v>
      </c>
      <c r="K19" s="54" t="s">
        <v>4174</v>
      </c>
      <c r="L19" s="55" t="s">
        <v>4175</v>
      </c>
      <c r="M19" s="72">
        <v>108675</v>
      </c>
      <c r="N19" s="86"/>
      <c r="R19" s="79"/>
      <c r="S19" s="80"/>
      <c r="T19" s="80"/>
      <c r="U19" s="80"/>
      <c r="V19" s="80"/>
      <c r="W19" s="80"/>
      <c r="X19" s="81"/>
      <c r="Y19" s="81"/>
    </row>
    <row r="20" spans="1:25" s="37" customFormat="1" ht="18" customHeight="1" x14ac:dyDescent="0.25">
      <c r="A20" s="35">
        <v>14</v>
      </c>
      <c r="B20" s="35"/>
      <c r="C20" s="35" t="s">
        <v>4176</v>
      </c>
      <c r="D20" s="34" t="s">
        <v>4177</v>
      </c>
      <c r="E20" s="33" t="s">
        <v>785</v>
      </c>
      <c r="F20" s="32" t="s">
        <v>921</v>
      </c>
      <c r="G20" s="31" t="s">
        <v>4178</v>
      </c>
      <c r="H20" s="30" t="s">
        <v>804</v>
      </c>
      <c r="I20" s="29" t="s">
        <v>8</v>
      </c>
      <c r="J20" s="56" t="s">
        <v>4174</v>
      </c>
      <c r="K20" s="54" t="s">
        <v>4174</v>
      </c>
      <c r="L20" s="55" t="s">
        <v>4179</v>
      </c>
      <c r="M20" s="72">
        <v>108675</v>
      </c>
      <c r="N20" s="86"/>
      <c r="R20" s="79"/>
      <c r="S20" s="80"/>
      <c r="T20" s="80"/>
      <c r="U20" s="80"/>
      <c r="V20" s="80"/>
      <c r="W20" s="80"/>
      <c r="X20" s="81"/>
      <c r="Y20" s="81"/>
    </row>
    <row r="21" spans="1:25" s="37" customFormat="1" ht="18" customHeight="1" x14ac:dyDescent="0.25">
      <c r="A21" s="35">
        <v>15</v>
      </c>
      <c r="B21" s="35"/>
      <c r="C21" s="35" t="s">
        <v>4180</v>
      </c>
      <c r="D21" s="34" t="s">
        <v>4181</v>
      </c>
      <c r="E21" s="33" t="s">
        <v>4182</v>
      </c>
      <c r="F21" s="32" t="s">
        <v>2875</v>
      </c>
      <c r="G21" s="31" t="s">
        <v>1920</v>
      </c>
      <c r="H21" s="30" t="s">
        <v>37</v>
      </c>
      <c r="I21" s="29" t="s">
        <v>8</v>
      </c>
      <c r="J21" s="56" t="s">
        <v>4174</v>
      </c>
      <c r="K21" s="54" t="s">
        <v>4174</v>
      </c>
      <c r="L21" s="55" t="s">
        <v>4183</v>
      </c>
      <c r="M21" s="72">
        <v>108675</v>
      </c>
      <c r="N21" s="86"/>
      <c r="R21" s="79"/>
      <c r="S21" s="80"/>
      <c r="T21" s="80"/>
      <c r="U21" s="80"/>
      <c r="V21" s="80"/>
      <c r="W21" s="80"/>
      <c r="X21" s="81"/>
      <c r="Y21" s="81"/>
    </row>
    <row r="22" spans="1:25" s="37" customFormat="1" ht="18" customHeight="1" x14ac:dyDescent="0.25">
      <c r="A22" s="35">
        <v>16</v>
      </c>
      <c r="B22" s="35"/>
      <c r="C22" s="35" t="s">
        <v>4184</v>
      </c>
      <c r="D22" s="34" t="s">
        <v>4185</v>
      </c>
      <c r="E22" s="33" t="s">
        <v>1305</v>
      </c>
      <c r="F22" s="32" t="s">
        <v>1380</v>
      </c>
      <c r="G22" s="31" t="s">
        <v>1207</v>
      </c>
      <c r="H22" s="30" t="s">
        <v>37</v>
      </c>
      <c r="I22" s="29" t="s">
        <v>8</v>
      </c>
      <c r="J22" s="56" t="s">
        <v>4174</v>
      </c>
      <c r="K22" s="54" t="s">
        <v>4174</v>
      </c>
      <c r="L22" s="55" t="s">
        <v>4186</v>
      </c>
      <c r="M22" s="72">
        <v>108675</v>
      </c>
      <c r="N22" s="86"/>
      <c r="R22" s="79"/>
      <c r="S22" s="80"/>
      <c r="T22" s="80"/>
      <c r="U22" s="80"/>
      <c r="V22" s="80"/>
      <c r="W22" s="80"/>
      <c r="X22" s="81"/>
      <c r="Y22" s="81"/>
    </row>
    <row r="23" spans="1:25" s="37" customFormat="1" ht="18" customHeight="1" x14ac:dyDescent="0.25">
      <c r="A23" s="35">
        <v>17</v>
      </c>
      <c r="B23" s="35"/>
      <c r="C23" s="35" t="s">
        <v>4187</v>
      </c>
      <c r="D23" s="34" t="s">
        <v>4188</v>
      </c>
      <c r="E23" s="33" t="s">
        <v>4189</v>
      </c>
      <c r="F23" s="32" t="s">
        <v>4190</v>
      </c>
      <c r="G23" s="31" t="s">
        <v>1798</v>
      </c>
      <c r="H23" s="30" t="s">
        <v>37</v>
      </c>
      <c r="I23" s="29" t="s">
        <v>8</v>
      </c>
      <c r="J23" s="56" t="s">
        <v>4174</v>
      </c>
      <c r="K23" s="54" t="s">
        <v>4174</v>
      </c>
      <c r="L23" s="55" t="s">
        <v>99</v>
      </c>
      <c r="M23" s="72">
        <v>1750000</v>
      </c>
      <c r="N23" s="86"/>
      <c r="R23" s="79"/>
      <c r="S23" s="80"/>
      <c r="T23" s="80"/>
      <c r="U23" s="80"/>
      <c r="V23" s="80"/>
      <c r="W23" s="80"/>
      <c r="X23" s="81"/>
      <c r="Y23" s="81"/>
    </row>
    <row r="24" spans="1:25" s="37" customFormat="1" ht="18" customHeight="1" x14ac:dyDescent="0.25">
      <c r="A24" s="35">
        <v>18</v>
      </c>
      <c r="B24" s="35"/>
      <c r="C24" s="35" t="s">
        <v>4191</v>
      </c>
      <c r="D24" s="34" t="s">
        <v>4192</v>
      </c>
      <c r="E24" s="33" t="s">
        <v>3919</v>
      </c>
      <c r="F24" s="32" t="s">
        <v>1225</v>
      </c>
      <c r="G24" s="31" t="s">
        <v>555</v>
      </c>
      <c r="H24" s="30" t="s">
        <v>1013</v>
      </c>
      <c r="I24" s="29" t="s">
        <v>8</v>
      </c>
      <c r="J24" s="56" t="s">
        <v>4174</v>
      </c>
      <c r="K24" s="54" t="s">
        <v>4174</v>
      </c>
      <c r="L24" s="55" t="s">
        <v>4193</v>
      </c>
      <c r="M24" s="72">
        <v>108675</v>
      </c>
      <c r="N24" s="86"/>
      <c r="R24" s="79"/>
      <c r="S24" s="80"/>
      <c r="T24" s="80"/>
      <c r="U24" s="80"/>
      <c r="V24" s="80"/>
      <c r="W24" s="80"/>
      <c r="X24" s="81"/>
      <c r="Y24" s="81"/>
    </row>
    <row r="25" spans="1:25" s="37" customFormat="1" ht="18" customHeight="1" x14ac:dyDescent="0.25">
      <c r="A25" s="35">
        <v>19</v>
      </c>
      <c r="B25" s="35"/>
      <c r="C25" s="35" t="s">
        <v>4194</v>
      </c>
      <c r="D25" s="34" t="s">
        <v>4195</v>
      </c>
      <c r="E25" s="33" t="s">
        <v>4196</v>
      </c>
      <c r="F25" s="32" t="s">
        <v>214</v>
      </c>
      <c r="G25" s="31" t="s">
        <v>711</v>
      </c>
      <c r="H25" s="30" t="s">
        <v>55</v>
      </c>
      <c r="I25" s="29" t="s">
        <v>8</v>
      </c>
      <c r="J25" s="56" t="s">
        <v>4174</v>
      </c>
      <c r="K25" s="54" t="s">
        <v>4174</v>
      </c>
      <c r="L25" s="55" t="s">
        <v>4197</v>
      </c>
      <c r="M25" s="72">
        <v>108675</v>
      </c>
      <c r="N25" s="86"/>
      <c r="R25" s="79"/>
      <c r="S25" s="80"/>
      <c r="T25" s="80"/>
      <c r="U25" s="80"/>
      <c r="V25" s="80"/>
      <c r="W25" s="80"/>
      <c r="X25" s="81"/>
      <c r="Y25" s="81"/>
    </row>
    <row r="26" spans="1:25" s="37" customFormat="1" ht="18" customHeight="1" x14ac:dyDescent="0.25">
      <c r="A26" s="35">
        <v>20</v>
      </c>
      <c r="B26" s="35"/>
      <c r="C26" s="35" t="s">
        <v>4198</v>
      </c>
      <c r="D26" s="34" t="s">
        <v>4199</v>
      </c>
      <c r="E26" s="33" t="s">
        <v>226</v>
      </c>
      <c r="F26" s="32" t="s">
        <v>57</v>
      </c>
      <c r="G26" s="31" t="s">
        <v>2740</v>
      </c>
      <c r="H26" s="30" t="s">
        <v>139</v>
      </c>
      <c r="I26" s="29" t="s">
        <v>8</v>
      </c>
      <c r="J26" s="56" t="s">
        <v>4174</v>
      </c>
      <c r="K26" s="54" t="s">
        <v>4174</v>
      </c>
      <c r="L26" s="55" t="s">
        <v>4200</v>
      </c>
      <c r="M26" s="72">
        <v>108675</v>
      </c>
      <c r="N26" s="86"/>
      <c r="R26" s="79"/>
      <c r="S26" s="80"/>
      <c r="T26" s="80"/>
      <c r="U26" s="80"/>
      <c r="V26" s="80"/>
      <c r="W26" s="80"/>
      <c r="X26" s="81"/>
      <c r="Y26" s="81"/>
    </row>
    <row r="27" spans="1:25" s="37" customFormat="1" ht="18" customHeight="1" x14ac:dyDescent="0.25">
      <c r="A27" s="35">
        <v>21</v>
      </c>
      <c r="B27" s="35"/>
      <c r="C27" s="35" t="s">
        <v>4201</v>
      </c>
      <c r="D27" s="34" t="s">
        <v>4202</v>
      </c>
      <c r="E27" s="33" t="s">
        <v>2416</v>
      </c>
      <c r="F27" s="32" t="s">
        <v>4203</v>
      </c>
      <c r="G27" s="31" t="s">
        <v>574</v>
      </c>
      <c r="H27" s="30" t="s">
        <v>759</v>
      </c>
      <c r="I27" s="29" t="s">
        <v>8</v>
      </c>
      <c r="J27" s="56" t="s">
        <v>4174</v>
      </c>
      <c r="K27" s="54" t="s">
        <v>4174</v>
      </c>
      <c r="L27" s="55" t="s">
        <v>4204</v>
      </c>
      <c r="M27" s="72">
        <v>108675</v>
      </c>
      <c r="N27" s="86"/>
      <c r="R27" s="79"/>
      <c r="S27" s="80"/>
      <c r="T27" s="80"/>
      <c r="U27" s="80"/>
      <c r="V27" s="80"/>
      <c r="W27" s="80"/>
      <c r="X27" s="81"/>
      <c r="Y27" s="81"/>
    </row>
    <row r="28" spans="1:25" s="37" customFormat="1" ht="18" customHeight="1" x14ac:dyDescent="0.25">
      <c r="A28" s="35">
        <v>22</v>
      </c>
      <c r="B28" s="35"/>
      <c r="C28" s="35" t="s">
        <v>4205</v>
      </c>
      <c r="D28" s="34" t="s">
        <v>4206</v>
      </c>
      <c r="E28" s="33" t="s">
        <v>4207</v>
      </c>
      <c r="F28" s="32" t="s">
        <v>202</v>
      </c>
      <c r="G28" s="31" t="s">
        <v>2593</v>
      </c>
      <c r="H28" s="30" t="s">
        <v>759</v>
      </c>
      <c r="I28" s="29" t="s">
        <v>8</v>
      </c>
      <c r="J28" s="56" t="s">
        <v>4174</v>
      </c>
      <c r="K28" s="54" t="s">
        <v>4174</v>
      </c>
      <c r="L28" s="55" t="s">
        <v>4208</v>
      </c>
      <c r="M28" s="72">
        <v>108675</v>
      </c>
      <c r="N28" s="86"/>
      <c r="R28" s="79"/>
      <c r="S28" s="80"/>
      <c r="T28" s="80"/>
      <c r="U28" s="80"/>
      <c r="V28" s="80"/>
      <c r="W28" s="80"/>
      <c r="X28" s="81"/>
      <c r="Y28" s="81"/>
    </row>
    <row r="29" spans="1:25" s="37" customFormat="1" ht="18" customHeight="1" x14ac:dyDescent="0.25">
      <c r="A29" s="35">
        <v>23</v>
      </c>
      <c r="B29" s="35"/>
      <c r="C29" s="35" t="s">
        <v>4209</v>
      </c>
      <c r="D29" s="34" t="s">
        <v>4210</v>
      </c>
      <c r="E29" s="33" t="s">
        <v>2196</v>
      </c>
      <c r="F29" s="32" t="s">
        <v>108</v>
      </c>
      <c r="G29" s="31" t="s">
        <v>4211</v>
      </c>
      <c r="H29" s="30" t="s">
        <v>804</v>
      </c>
      <c r="I29" s="29" t="s">
        <v>8</v>
      </c>
      <c r="J29" s="56" t="s">
        <v>4174</v>
      </c>
      <c r="K29" s="54" t="s">
        <v>4174</v>
      </c>
      <c r="L29" s="55" t="s">
        <v>4212</v>
      </c>
      <c r="M29" s="72">
        <v>108675</v>
      </c>
      <c r="N29" s="86"/>
      <c r="R29" s="79"/>
      <c r="S29" s="80"/>
      <c r="T29" s="80"/>
      <c r="U29" s="80"/>
      <c r="V29" s="80"/>
      <c r="W29" s="80"/>
      <c r="X29" s="81"/>
      <c r="Y29" s="81"/>
    </row>
    <row r="30" spans="1:25" s="37" customFormat="1" ht="18" customHeight="1" x14ac:dyDescent="0.25">
      <c r="A30" s="35">
        <v>24</v>
      </c>
      <c r="B30" s="35"/>
      <c r="C30" s="35" t="s">
        <v>4213</v>
      </c>
      <c r="D30" s="34" t="s">
        <v>4214</v>
      </c>
      <c r="E30" s="33" t="s">
        <v>909</v>
      </c>
      <c r="F30" s="32" t="s">
        <v>4203</v>
      </c>
      <c r="G30" s="31" t="s">
        <v>2426</v>
      </c>
      <c r="H30" s="30" t="s">
        <v>759</v>
      </c>
      <c r="I30" s="29" t="s">
        <v>8</v>
      </c>
      <c r="J30" s="56" t="s">
        <v>4174</v>
      </c>
      <c r="K30" s="54" t="s">
        <v>4174</v>
      </c>
      <c r="L30" s="55" t="s">
        <v>4215</v>
      </c>
      <c r="M30" s="72">
        <v>108675</v>
      </c>
      <c r="N30" s="86"/>
      <c r="R30" s="79"/>
      <c r="S30" s="80"/>
      <c r="T30" s="80"/>
      <c r="U30" s="80"/>
      <c r="V30" s="80"/>
      <c r="W30" s="80"/>
      <c r="X30" s="81"/>
      <c r="Y30" s="81"/>
    </row>
    <row r="31" spans="1:25" s="37" customFormat="1" ht="18" customHeight="1" x14ac:dyDescent="0.25">
      <c r="A31" s="35">
        <v>25</v>
      </c>
      <c r="B31" s="35"/>
      <c r="C31" s="35" t="s">
        <v>4216</v>
      </c>
      <c r="D31" s="34" t="s">
        <v>4217</v>
      </c>
      <c r="E31" s="33" t="s">
        <v>1165</v>
      </c>
      <c r="F31" s="32" t="s">
        <v>144</v>
      </c>
      <c r="G31" s="31" t="s">
        <v>752</v>
      </c>
      <c r="H31" s="30" t="s">
        <v>1371</v>
      </c>
      <c r="I31" s="29" t="s">
        <v>8</v>
      </c>
      <c r="J31" s="56" t="s">
        <v>4174</v>
      </c>
      <c r="K31" s="54" t="s">
        <v>4174</v>
      </c>
      <c r="L31" s="55" t="s">
        <v>4218</v>
      </c>
      <c r="M31" s="72">
        <v>108675</v>
      </c>
      <c r="N31" s="86"/>
      <c r="R31" s="79"/>
      <c r="S31" s="80"/>
      <c r="T31" s="80"/>
      <c r="U31" s="80"/>
      <c r="V31" s="80"/>
      <c r="W31" s="80"/>
      <c r="X31" s="81"/>
      <c r="Y31" s="81"/>
    </row>
    <row r="32" spans="1:25" s="37" customFormat="1" ht="18" customHeight="1" x14ac:dyDescent="0.25">
      <c r="A32" s="35">
        <v>26</v>
      </c>
      <c r="B32" s="35"/>
      <c r="C32" s="35" t="s">
        <v>4219</v>
      </c>
      <c r="D32" s="34" t="s">
        <v>4220</v>
      </c>
      <c r="E32" s="33" t="s">
        <v>65</v>
      </c>
      <c r="F32" s="32" t="s">
        <v>1225</v>
      </c>
      <c r="G32" s="31" t="s">
        <v>4221</v>
      </c>
      <c r="H32" s="30" t="s">
        <v>127</v>
      </c>
      <c r="I32" s="29" t="s">
        <v>8</v>
      </c>
      <c r="J32" s="56" t="s">
        <v>4174</v>
      </c>
      <c r="K32" s="54" t="s">
        <v>4174</v>
      </c>
      <c r="L32" s="55" t="s">
        <v>4222</v>
      </c>
      <c r="M32" s="72">
        <v>108675</v>
      </c>
      <c r="N32" s="86"/>
      <c r="R32" s="79"/>
      <c r="S32" s="80"/>
      <c r="T32" s="80"/>
      <c r="U32" s="80"/>
      <c r="V32" s="80"/>
      <c r="W32" s="80"/>
      <c r="X32" s="81"/>
      <c r="Y32" s="81"/>
    </row>
    <row r="33" spans="1:25" s="37" customFormat="1" ht="18" customHeight="1" x14ac:dyDescent="0.25">
      <c r="A33" s="35">
        <v>27</v>
      </c>
      <c r="B33" s="35"/>
      <c r="C33" s="35" t="s">
        <v>4223</v>
      </c>
      <c r="D33" s="34" t="s">
        <v>4224</v>
      </c>
      <c r="E33" s="33" t="s">
        <v>4225</v>
      </c>
      <c r="F33" s="32" t="s">
        <v>921</v>
      </c>
      <c r="G33" s="31" t="s">
        <v>3502</v>
      </c>
      <c r="H33" s="30" t="s">
        <v>850</v>
      </c>
      <c r="I33" s="29" t="s">
        <v>8</v>
      </c>
      <c r="J33" s="56" t="s">
        <v>4174</v>
      </c>
      <c r="K33" s="54" t="s">
        <v>4174</v>
      </c>
      <c r="L33" s="55" t="s">
        <v>4226</v>
      </c>
      <c r="M33" s="72">
        <v>108675</v>
      </c>
      <c r="N33" s="86" t="s">
        <v>4571</v>
      </c>
      <c r="R33" s="79"/>
      <c r="S33" s="80"/>
      <c r="T33" s="80"/>
      <c r="U33" s="80"/>
      <c r="V33" s="80"/>
      <c r="W33" s="80"/>
      <c r="X33" s="81"/>
      <c r="Y33" s="81"/>
    </row>
    <row r="34" spans="1:25" s="37" customFormat="1" ht="18" customHeight="1" x14ac:dyDescent="0.25">
      <c r="A34" s="35">
        <v>28</v>
      </c>
      <c r="B34" s="35"/>
      <c r="C34" s="35" t="s">
        <v>4227</v>
      </c>
      <c r="D34" s="34" t="s">
        <v>4228</v>
      </c>
      <c r="E34" s="33" t="s">
        <v>2290</v>
      </c>
      <c r="F34" s="32" t="s">
        <v>466</v>
      </c>
      <c r="G34" s="31" t="s">
        <v>4229</v>
      </c>
      <c r="H34" s="30" t="s">
        <v>730</v>
      </c>
      <c r="I34" s="29" t="s">
        <v>8</v>
      </c>
      <c r="J34" s="56" t="s">
        <v>4174</v>
      </c>
      <c r="K34" s="54" t="s">
        <v>4174</v>
      </c>
      <c r="L34" s="55" t="s">
        <v>4230</v>
      </c>
      <c r="M34" s="72">
        <v>108675</v>
      </c>
      <c r="N34" s="86"/>
      <c r="R34" s="79"/>
      <c r="S34" s="80"/>
      <c r="T34" s="80"/>
      <c r="U34" s="80"/>
      <c r="V34" s="80"/>
      <c r="W34" s="80"/>
      <c r="X34" s="81"/>
      <c r="Y34" s="81"/>
    </row>
    <row r="35" spans="1:25" s="37" customFormat="1" ht="18" customHeight="1" x14ac:dyDescent="0.25">
      <c r="A35" s="35">
        <v>29</v>
      </c>
      <c r="B35" s="35"/>
      <c r="C35" s="35" t="s">
        <v>4231</v>
      </c>
      <c r="D35" s="34" t="s">
        <v>4232</v>
      </c>
      <c r="E35" s="33" t="s">
        <v>4233</v>
      </c>
      <c r="F35" s="32" t="s">
        <v>4234</v>
      </c>
      <c r="G35" s="31" t="s">
        <v>2267</v>
      </c>
      <c r="H35" s="30" t="s">
        <v>979</v>
      </c>
      <c r="I35" s="29" t="s">
        <v>8</v>
      </c>
      <c r="J35" s="56" t="s">
        <v>4174</v>
      </c>
      <c r="K35" s="54" t="s">
        <v>4174</v>
      </c>
      <c r="L35" s="55" t="s">
        <v>4235</v>
      </c>
      <c r="M35" s="72">
        <v>108675</v>
      </c>
      <c r="N35" s="86"/>
      <c r="R35" s="79"/>
      <c r="S35" s="80"/>
      <c r="T35" s="80"/>
      <c r="U35" s="80"/>
      <c r="V35" s="80"/>
      <c r="W35" s="80"/>
      <c r="X35" s="81"/>
      <c r="Y35" s="81"/>
    </row>
    <row r="36" spans="1:25" s="37" customFormat="1" ht="18" customHeight="1" x14ac:dyDescent="0.25">
      <c r="A36" s="35">
        <v>30</v>
      </c>
      <c r="B36" s="35"/>
      <c r="C36" s="35" t="s">
        <v>4236</v>
      </c>
      <c r="D36" s="34" t="s">
        <v>4237</v>
      </c>
      <c r="E36" s="33" t="s">
        <v>4238</v>
      </c>
      <c r="F36" s="32" t="s">
        <v>316</v>
      </c>
      <c r="G36" s="31" t="s">
        <v>1847</v>
      </c>
      <c r="H36" s="30" t="s">
        <v>979</v>
      </c>
      <c r="I36" s="29" t="s">
        <v>8</v>
      </c>
      <c r="J36" s="56" t="s">
        <v>4174</v>
      </c>
      <c r="K36" s="54" t="s">
        <v>4174</v>
      </c>
      <c r="L36" s="55" t="s">
        <v>4239</v>
      </c>
      <c r="M36" s="72">
        <v>108675</v>
      </c>
      <c r="N36" s="86"/>
      <c r="R36" s="79"/>
      <c r="S36" s="80"/>
      <c r="T36" s="80"/>
      <c r="U36" s="80"/>
      <c r="V36" s="80"/>
      <c r="W36" s="80"/>
      <c r="X36" s="81"/>
      <c r="Y36" s="81"/>
    </row>
    <row r="37" spans="1:25" s="37" customFormat="1" ht="18" customHeight="1" x14ac:dyDescent="0.25">
      <c r="A37" s="35">
        <v>31</v>
      </c>
      <c r="B37" s="35"/>
      <c r="C37" s="35" t="s">
        <v>4240</v>
      </c>
      <c r="D37" s="34" t="s">
        <v>4241</v>
      </c>
      <c r="E37" s="33" t="s">
        <v>150</v>
      </c>
      <c r="F37" s="32" t="s">
        <v>1128</v>
      </c>
      <c r="G37" s="31" t="s">
        <v>2856</v>
      </c>
      <c r="H37" s="30" t="s">
        <v>979</v>
      </c>
      <c r="I37" s="29" t="s">
        <v>8</v>
      </c>
      <c r="J37" s="56" t="s">
        <v>4174</v>
      </c>
      <c r="K37" s="54" t="s">
        <v>4174</v>
      </c>
      <c r="L37" s="55" t="s">
        <v>4242</v>
      </c>
      <c r="M37" s="72">
        <v>108675</v>
      </c>
      <c r="N37" s="86"/>
      <c r="R37" s="79"/>
      <c r="S37" s="80"/>
      <c r="T37" s="80"/>
      <c r="U37" s="80"/>
      <c r="V37" s="80"/>
      <c r="W37" s="80"/>
      <c r="X37" s="81"/>
      <c r="Y37" s="81"/>
    </row>
    <row r="38" spans="1:25" s="37" customFormat="1" ht="18" customHeight="1" x14ac:dyDescent="0.25">
      <c r="A38" s="35">
        <v>32</v>
      </c>
      <c r="B38" s="35"/>
      <c r="C38" s="35" t="s">
        <v>4243</v>
      </c>
      <c r="D38" s="34" t="s">
        <v>4244</v>
      </c>
      <c r="E38" s="33" t="s">
        <v>328</v>
      </c>
      <c r="F38" s="32" t="s">
        <v>4245</v>
      </c>
      <c r="G38" s="31" t="s">
        <v>2527</v>
      </c>
      <c r="H38" s="30" t="s">
        <v>408</v>
      </c>
      <c r="I38" s="29" t="s">
        <v>8</v>
      </c>
      <c r="J38" s="56" t="s">
        <v>4174</v>
      </c>
      <c r="K38" s="54" t="s">
        <v>4174</v>
      </c>
      <c r="L38" s="55" t="s">
        <v>4246</v>
      </c>
      <c r="M38" s="72">
        <v>108675</v>
      </c>
      <c r="N38" s="86"/>
      <c r="R38" s="79"/>
      <c r="S38" s="80"/>
      <c r="T38" s="80"/>
      <c r="U38" s="80"/>
      <c r="V38" s="80"/>
      <c r="W38" s="80"/>
      <c r="X38" s="81"/>
      <c r="Y38" s="81"/>
    </row>
    <row r="39" spans="1:25" s="37" customFormat="1" ht="18" customHeight="1" x14ac:dyDescent="0.25">
      <c r="A39" s="35">
        <v>33</v>
      </c>
      <c r="B39" s="35"/>
      <c r="C39" s="35" t="s">
        <v>4247</v>
      </c>
      <c r="D39" s="34" t="s">
        <v>4248</v>
      </c>
      <c r="E39" s="33" t="s">
        <v>1102</v>
      </c>
      <c r="F39" s="32" t="s">
        <v>4249</v>
      </c>
      <c r="G39" s="31" t="s">
        <v>2202</v>
      </c>
      <c r="H39" s="30" t="s">
        <v>115</v>
      </c>
      <c r="I39" s="29" t="s">
        <v>8</v>
      </c>
      <c r="J39" s="56" t="s">
        <v>4174</v>
      </c>
      <c r="K39" s="54" t="s">
        <v>4174</v>
      </c>
      <c r="L39" s="55" t="s">
        <v>4250</v>
      </c>
      <c r="M39" s="72">
        <v>108675</v>
      </c>
      <c r="N39" s="86"/>
      <c r="R39" s="79"/>
      <c r="S39" s="80"/>
      <c r="T39" s="80"/>
      <c r="U39" s="80"/>
      <c r="V39" s="80"/>
      <c r="W39" s="80"/>
      <c r="X39" s="81"/>
      <c r="Y39" s="81"/>
    </row>
    <row r="40" spans="1:25" s="37" customFormat="1" ht="18" customHeight="1" x14ac:dyDescent="0.25">
      <c r="A40" s="35">
        <v>34</v>
      </c>
      <c r="B40" s="35"/>
      <c r="C40" s="35" t="s">
        <v>4251</v>
      </c>
      <c r="D40" s="34" t="s">
        <v>4252</v>
      </c>
      <c r="E40" s="33" t="s">
        <v>2995</v>
      </c>
      <c r="F40" s="32" t="s">
        <v>2291</v>
      </c>
      <c r="G40" s="31" t="s">
        <v>4253</v>
      </c>
      <c r="H40" s="30" t="s">
        <v>730</v>
      </c>
      <c r="I40" s="29" t="s">
        <v>8</v>
      </c>
      <c r="J40" s="56" t="s">
        <v>4174</v>
      </c>
      <c r="K40" s="54" t="s">
        <v>4174</v>
      </c>
      <c r="L40" s="55" t="s">
        <v>4254</v>
      </c>
      <c r="M40" s="72">
        <v>108675</v>
      </c>
      <c r="N40" s="86"/>
      <c r="R40" s="79"/>
      <c r="S40" s="80"/>
      <c r="T40" s="80"/>
      <c r="U40" s="80"/>
      <c r="V40" s="80"/>
      <c r="W40" s="80"/>
      <c r="X40" s="81"/>
      <c r="Y40" s="81"/>
    </row>
    <row r="41" spans="1:25" s="37" customFormat="1" ht="18" customHeight="1" x14ac:dyDescent="0.25">
      <c r="A41" s="35">
        <v>35</v>
      </c>
      <c r="B41" s="35"/>
      <c r="C41" s="35" t="s">
        <v>4255</v>
      </c>
      <c r="D41" s="34" t="s">
        <v>4256</v>
      </c>
      <c r="E41" s="33" t="s">
        <v>1127</v>
      </c>
      <c r="F41" s="32" t="s">
        <v>296</v>
      </c>
      <c r="G41" s="31" t="s">
        <v>1461</v>
      </c>
      <c r="H41" s="30" t="s">
        <v>1931</v>
      </c>
      <c r="I41" s="29" t="s">
        <v>8</v>
      </c>
      <c r="J41" s="56" t="s">
        <v>4174</v>
      </c>
      <c r="K41" s="54" t="s">
        <v>4174</v>
      </c>
      <c r="L41" s="55" t="s">
        <v>4257</v>
      </c>
      <c r="M41" s="72">
        <v>108675</v>
      </c>
      <c r="N41" s="86"/>
      <c r="R41" s="79"/>
      <c r="S41" s="80"/>
      <c r="T41" s="80"/>
      <c r="U41" s="80"/>
      <c r="V41" s="80"/>
      <c r="W41" s="80"/>
      <c r="X41" s="81"/>
      <c r="Y41" s="81"/>
    </row>
    <row r="42" spans="1:25" s="37" customFormat="1" ht="18" customHeight="1" x14ac:dyDescent="0.25">
      <c r="A42" s="35">
        <v>36</v>
      </c>
      <c r="B42" s="35"/>
      <c r="C42" s="35" t="s">
        <v>4258</v>
      </c>
      <c r="D42" s="34" t="s">
        <v>4259</v>
      </c>
      <c r="E42" s="33" t="s">
        <v>328</v>
      </c>
      <c r="F42" s="32" t="s">
        <v>970</v>
      </c>
      <c r="G42" s="31" t="s">
        <v>4260</v>
      </c>
      <c r="H42" s="30" t="s">
        <v>1202</v>
      </c>
      <c r="I42" s="29" t="s">
        <v>8</v>
      </c>
      <c r="J42" s="56" t="s">
        <v>4174</v>
      </c>
      <c r="K42" s="54" t="s">
        <v>4174</v>
      </c>
      <c r="L42" s="55" t="s">
        <v>4261</v>
      </c>
      <c r="M42" s="72">
        <v>108675</v>
      </c>
      <c r="N42" s="86"/>
      <c r="R42" s="79"/>
      <c r="S42" s="80"/>
      <c r="T42" s="80"/>
      <c r="U42" s="80"/>
      <c r="V42" s="80"/>
      <c r="W42" s="80"/>
      <c r="X42" s="81"/>
      <c r="Y42" s="81"/>
    </row>
    <row r="43" spans="1:25" s="37" customFormat="1" ht="18" customHeight="1" x14ac:dyDescent="0.25">
      <c r="A43" s="35">
        <v>37</v>
      </c>
      <c r="B43" s="35"/>
      <c r="C43" s="35" t="s">
        <v>4262</v>
      </c>
      <c r="D43" s="34" t="s">
        <v>4263</v>
      </c>
      <c r="E43" s="33" t="s">
        <v>143</v>
      </c>
      <c r="F43" s="32" t="s">
        <v>1174</v>
      </c>
      <c r="G43" s="31" t="s">
        <v>4264</v>
      </c>
      <c r="H43" s="30" t="s">
        <v>1202</v>
      </c>
      <c r="I43" s="29" t="s">
        <v>8</v>
      </c>
      <c r="J43" s="56" t="s">
        <v>4174</v>
      </c>
      <c r="K43" s="54" t="s">
        <v>4174</v>
      </c>
      <c r="L43" s="55" t="s">
        <v>4265</v>
      </c>
      <c r="M43" s="72">
        <v>108675</v>
      </c>
      <c r="N43" s="86"/>
      <c r="R43" s="79"/>
      <c r="S43" s="80"/>
      <c r="T43" s="80"/>
      <c r="U43" s="80"/>
      <c r="V43" s="80"/>
      <c r="W43" s="80"/>
      <c r="X43" s="81"/>
      <c r="Y43" s="81"/>
    </row>
    <row r="44" spans="1:25" s="37" customFormat="1" ht="18" customHeight="1" x14ac:dyDescent="0.25">
      <c r="A44" s="35">
        <v>38</v>
      </c>
      <c r="B44" s="35"/>
      <c r="C44" s="35" t="s">
        <v>4266</v>
      </c>
      <c r="D44" s="34" t="s">
        <v>4267</v>
      </c>
      <c r="E44" s="33" t="s">
        <v>533</v>
      </c>
      <c r="F44" s="32" t="s">
        <v>751</v>
      </c>
      <c r="G44" s="31" t="s">
        <v>4268</v>
      </c>
      <c r="H44" s="30" t="s">
        <v>1258</v>
      </c>
      <c r="I44" s="29" t="s">
        <v>8</v>
      </c>
      <c r="J44" s="56" t="s">
        <v>4174</v>
      </c>
      <c r="K44" s="54" t="s">
        <v>4174</v>
      </c>
      <c r="L44" s="55" t="s">
        <v>4269</v>
      </c>
      <c r="M44" s="72">
        <v>108675</v>
      </c>
      <c r="N44" s="86"/>
      <c r="R44" s="79"/>
      <c r="S44" s="80"/>
      <c r="T44" s="80"/>
      <c r="U44" s="80"/>
      <c r="V44" s="80"/>
      <c r="W44" s="80"/>
      <c r="X44" s="81"/>
      <c r="Y44" s="81"/>
    </row>
    <row r="45" spans="1:25" s="37" customFormat="1" ht="18" customHeight="1" x14ac:dyDescent="0.25">
      <c r="A45" s="35">
        <v>39</v>
      </c>
      <c r="B45" s="35"/>
      <c r="C45" s="35" t="s">
        <v>4270</v>
      </c>
      <c r="D45" s="34" t="s">
        <v>4271</v>
      </c>
      <c r="E45" s="33" t="s">
        <v>443</v>
      </c>
      <c r="F45" s="32" t="s">
        <v>4272</v>
      </c>
      <c r="G45" s="31" t="s">
        <v>838</v>
      </c>
      <c r="H45" s="30" t="s">
        <v>964</v>
      </c>
      <c r="I45" s="29" t="s">
        <v>8</v>
      </c>
      <c r="J45" s="56" t="s">
        <v>4174</v>
      </c>
      <c r="K45" s="54" t="s">
        <v>4174</v>
      </c>
      <c r="L45" s="55" t="s">
        <v>4273</v>
      </c>
      <c r="M45" s="72">
        <v>108675</v>
      </c>
      <c r="N45" s="86"/>
      <c r="R45" s="79"/>
      <c r="S45" s="80"/>
      <c r="T45" s="80"/>
      <c r="U45" s="80"/>
      <c r="V45" s="80"/>
      <c r="W45" s="80"/>
      <c r="X45" s="81"/>
      <c r="Y45" s="81"/>
    </row>
    <row r="46" spans="1:25" s="37" customFormat="1" ht="18" customHeight="1" x14ac:dyDescent="0.25">
      <c r="A46" s="35">
        <v>40</v>
      </c>
      <c r="B46" s="35"/>
      <c r="C46" s="35" t="s">
        <v>4274</v>
      </c>
      <c r="D46" s="34" t="s">
        <v>4275</v>
      </c>
      <c r="E46" s="33" t="s">
        <v>3279</v>
      </c>
      <c r="F46" s="32" t="s">
        <v>1345</v>
      </c>
      <c r="G46" s="31" t="s">
        <v>2053</v>
      </c>
      <c r="H46" s="30" t="s">
        <v>120</v>
      </c>
      <c r="I46" s="29" t="s">
        <v>8</v>
      </c>
      <c r="J46" s="56" t="s">
        <v>4174</v>
      </c>
      <c r="K46" s="54" t="s">
        <v>4174</v>
      </c>
      <c r="L46" s="55" t="s">
        <v>4276</v>
      </c>
      <c r="M46" s="72">
        <v>108675</v>
      </c>
      <c r="N46" s="86"/>
      <c r="R46" s="79"/>
      <c r="S46" s="80"/>
      <c r="T46" s="80"/>
      <c r="U46" s="80"/>
      <c r="V46" s="80"/>
      <c r="W46" s="80"/>
      <c r="X46" s="81"/>
      <c r="Y46" s="81"/>
    </row>
    <row r="47" spans="1:25" s="37" customFormat="1" ht="18" customHeight="1" x14ac:dyDescent="0.25">
      <c r="A47" s="35">
        <v>41</v>
      </c>
      <c r="B47" s="35"/>
      <c r="C47" s="35" t="s">
        <v>4277</v>
      </c>
      <c r="D47" s="34" t="s">
        <v>4278</v>
      </c>
      <c r="E47" s="33" t="s">
        <v>4279</v>
      </c>
      <c r="F47" s="32" t="s">
        <v>202</v>
      </c>
      <c r="G47" s="31" t="s">
        <v>1510</v>
      </c>
      <c r="H47" s="30" t="s">
        <v>120</v>
      </c>
      <c r="I47" s="29" t="s">
        <v>8</v>
      </c>
      <c r="J47" s="56" t="s">
        <v>4174</v>
      </c>
      <c r="K47" s="54" t="s">
        <v>4174</v>
      </c>
      <c r="L47" s="55" t="s">
        <v>4280</v>
      </c>
      <c r="M47" s="72">
        <v>108675</v>
      </c>
      <c r="N47" s="86"/>
      <c r="R47" s="79"/>
      <c r="S47" s="80"/>
      <c r="T47" s="80"/>
      <c r="U47" s="80"/>
      <c r="V47" s="80"/>
      <c r="W47" s="80"/>
      <c r="X47" s="81"/>
      <c r="Y47" s="81"/>
    </row>
    <row r="48" spans="1:25" s="37" customFormat="1" ht="18" customHeight="1" x14ac:dyDescent="0.25">
      <c r="A48" s="35">
        <v>42</v>
      </c>
      <c r="B48" s="35"/>
      <c r="C48" s="35" t="s">
        <v>4281</v>
      </c>
      <c r="D48" s="34" t="s">
        <v>4282</v>
      </c>
      <c r="E48" s="33" t="s">
        <v>4283</v>
      </c>
      <c r="F48" s="32" t="s">
        <v>507</v>
      </c>
      <c r="G48" s="31" t="s">
        <v>22</v>
      </c>
      <c r="H48" s="30" t="s">
        <v>1013</v>
      </c>
      <c r="I48" s="29" t="s">
        <v>8</v>
      </c>
      <c r="J48" s="56" t="s">
        <v>4174</v>
      </c>
      <c r="K48" s="54" t="s">
        <v>4174</v>
      </c>
      <c r="L48" s="55" t="s">
        <v>4284</v>
      </c>
      <c r="M48" s="72">
        <v>108675</v>
      </c>
      <c r="N48" s="86"/>
      <c r="R48" s="79"/>
      <c r="S48" s="80"/>
      <c r="T48" s="80"/>
      <c r="U48" s="80"/>
      <c r="V48" s="80"/>
      <c r="W48" s="80"/>
      <c r="X48" s="81"/>
      <c r="Y48" s="81"/>
    </row>
    <row r="49" spans="1:25" s="37" customFormat="1" ht="18" customHeight="1" x14ac:dyDescent="0.25">
      <c r="A49" s="35">
        <v>43</v>
      </c>
      <c r="B49" s="35"/>
      <c r="C49" s="35" t="s">
        <v>4285</v>
      </c>
      <c r="D49" s="34" t="s">
        <v>4286</v>
      </c>
      <c r="E49" s="33" t="s">
        <v>4287</v>
      </c>
      <c r="F49" s="32" t="s">
        <v>214</v>
      </c>
      <c r="G49" s="31" t="s">
        <v>1998</v>
      </c>
      <c r="H49" s="30" t="s">
        <v>1258</v>
      </c>
      <c r="I49" s="29" t="s">
        <v>8</v>
      </c>
      <c r="J49" s="56" t="s">
        <v>4174</v>
      </c>
      <c r="K49" s="54" t="s">
        <v>4174</v>
      </c>
      <c r="L49" s="55" t="s">
        <v>4288</v>
      </c>
      <c r="M49" s="72">
        <v>108675</v>
      </c>
      <c r="N49" s="86"/>
      <c r="R49" s="79"/>
      <c r="S49" s="80"/>
      <c r="T49" s="80"/>
      <c r="U49" s="80"/>
      <c r="V49" s="80"/>
      <c r="W49" s="80"/>
      <c r="X49" s="81"/>
      <c r="Y49" s="81"/>
    </row>
    <row r="50" spans="1:25" s="37" customFormat="1" ht="18" customHeight="1" x14ac:dyDescent="0.25">
      <c r="A50" s="35">
        <v>44</v>
      </c>
      <c r="B50" s="35"/>
      <c r="C50" s="35" t="s">
        <v>4289</v>
      </c>
      <c r="D50" s="34" t="s">
        <v>4290</v>
      </c>
      <c r="E50" s="33" t="s">
        <v>4291</v>
      </c>
      <c r="F50" s="32" t="s">
        <v>2322</v>
      </c>
      <c r="G50" s="31" t="s">
        <v>4292</v>
      </c>
      <c r="H50" s="30" t="s">
        <v>723</v>
      </c>
      <c r="I50" s="29" t="s">
        <v>8</v>
      </c>
      <c r="J50" s="56" t="s">
        <v>4174</v>
      </c>
      <c r="K50" s="54" t="s">
        <v>4174</v>
      </c>
      <c r="L50" s="55" t="s">
        <v>4293</v>
      </c>
      <c r="M50" s="72">
        <v>108675</v>
      </c>
      <c r="N50" s="86"/>
      <c r="R50" s="79"/>
      <c r="S50" s="80"/>
      <c r="T50" s="80"/>
      <c r="U50" s="80"/>
      <c r="V50" s="80"/>
      <c r="W50" s="80"/>
      <c r="X50" s="81"/>
      <c r="Y50" s="81"/>
    </row>
    <row r="51" spans="1:25" s="37" customFormat="1" ht="18" customHeight="1" x14ac:dyDescent="0.25">
      <c r="A51" s="35">
        <v>45</v>
      </c>
      <c r="B51" s="35"/>
      <c r="C51" s="35" t="s">
        <v>4294</v>
      </c>
      <c r="D51" s="34" t="s">
        <v>4295</v>
      </c>
      <c r="E51" s="33" t="s">
        <v>4296</v>
      </c>
      <c r="F51" s="32" t="s">
        <v>3960</v>
      </c>
      <c r="G51" s="31" t="s">
        <v>3126</v>
      </c>
      <c r="H51" s="30" t="s">
        <v>1252</v>
      </c>
      <c r="I51" s="29" t="s">
        <v>8</v>
      </c>
      <c r="J51" s="56" t="s">
        <v>4174</v>
      </c>
      <c r="K51" s="54" t="s">
        <v>4174</v>
      </c>
      <c r="L51" s="55" t="s">
        <v>4297</v>
      </c>
      <c r="M51" s="72">
        <v>108675</v>
      </c>
      <c r="N51" s="86"/>
      <c r="R51" s="79"/>
      <c r="S51" s="80"/>
      <c r="T51" s="80"/>
      <c r="U51" s="80"/>
      <c r="V51" s="80"/>
      <c r="W51" s="80"/>
      <c r="X51" s="81"/>
      <c r="Y51" s="81"/>
    </row>
    <row r="52" spans="1:25" s="37" customFormat="1" ht="18" customHeight="1" x14ac:dyDescent="0.25">
      <c r="A52" s="35">
        <v>46</v>
      </c>
      <c r="B52" s="35"/>
      <c r="C52" s="35" t="s">
        <v>4298</v>
      </c>
      <c r="D52" s="34" t="s">
        <v>4299</v>
      </c>
      <c r="E52" s="33" t="s">
        <v>4300</v>
      </c>
      <c r="F52" s="32" t="s">
        <v>2237</v>
      </c>
      <c r="G52" s="31" t="s">
        <v>246</v>
      </c>
      <c r="H52" s="30" t="s">
        <v>1252</v>
      </c>
      <c r="I52" s="29" t="s">
        <v>8</v>
      </c>
      <c r="J52" s="56" t="s">
        <v>4174</v>
      </c>
      <c r="K52" s="54" t="s">
        <v>4174</v>
      </c>
      <c r="L52" s="55" t="s">
        <v>4301</v>
      </c>
      <c r="M52" s="72">
        <v>108675</v>
      </c>
      <c r="N52" s="86"/>
      <c r="R52" s="79"/>
      <c r="S52" s="80"/>
      <c r="T52" s="80"/>
      <c r="U52" s="80"/>
      <c r="V52" s="80"/>
      <c r="W52" s="80"/>
      <c r="X52" s="81"/>
      <c r="Y52" s="81"/>
    </row>
    <row r="53" spans="1:25" s="37" customFormat="1" ht="18" customHeight="1" x14ac:dyDescent="0.25">
      <c r="A53" s="35">
        <v>47</v>
      </c>
      <c r="B53" s="35"/>
      <c r="C53" s="35" t="s">
        <v>4302</v>
      </c>
      <c r="D53" s="34" t="s">
        <v>4303</v>
      </c>
      <c r="E53" s="33" t="s">
        <v>4304</v>
      </c>
      <c r="F53" s="32" t="s">
        <v>341</v>
      </c>
      <c r="G53" s="31" t="s">
        <v>2058</v>
      </c>
      <c r="H53" s="30" t="s">
        <v>1252</v>
      </c>
      <c r="I53" s="29" t="s">
        <v>8</v>
      </c>
      <c r="J53" s="56" t="s">
        <v>4174</v>
      </c>
      <c r="K53" s="54" t="s">
        <v>4174</v>
      </c>
      <c r="L53" s="55" t="s">
        <v>4297</v>
      </c>
      <c r="M53" s="72">
        <v>108675</v>
      </c>
      <c r="N53" s="86"/>
      <c r="R53" s="79"/>
      <c r="S53" s="80"/>
      <c r="T53" s="80"/>
      <c r="U53" s="80"/>
      <c r="V53" s="80"/>
      <c r="W53" s="80"/>
      <c r="X53" s="81"/>
      <c r="Y53" s="81"/>
    </row>
    <row r="54" spans="1:25" s="37" customFormat="1" ht="18" customHeight="1" x14ac:dyDescent="0.25">
      <c r="A54" s="35">
        <v>48</v>
      </c>
      <c r="B54" s="35"/>
      <c r="C54" s="35" t="s">
        <v>4305</v>
      </c>
      <c r="D54" s="34" t="s">
        <v>4306</v>
      </c>
      <c r="E54" s="33" t="s">
        <v>4307</v>
      </c>
      <c r="F54" s="32" t="s">
        <v>1095</v>
      </c>
      <c r="G54" s="31" t="s">
        <v>4308</v>
      </c>
      <c r="H54" s="30" t="s">
        <v>1853</v>
      </c>
      <c r="I54" s="29" t="s">
        <v>8</v>
      </c>
      <c r="J54" s="56" t="s">
        <v>4174</v>
      </c>
      <c r="K54" s="54" t="s">
        <v>4174</v>
      </c>
      <c r="L54" s="55" t="s">
        <v>4309</v>
      </c>
      <c r="M54" s="72">
        <v>108675</v>
      </c>
      <c r="N54" s="86"/>
      <c r="R54" s="79"/>
      <c r="S54" s="80"/>
      <c r="T54" s="80"/>
      <c r="U54" s="80"/>
      <c r="V54" s="80"/>
      <c r="W54" s="80"/>
      <c r="X54" s="81"/>
      <c r="Y54" s="81"/>
    </row>
    <row r="55" spans="1:25" s="37" customFormat="1" ht="18" customHeight="1" x14ac:dyDescent="0.25">
      <c r="A55" s="35">
        <v>49</v>
      </c>
      <c r="B55" s="35"/>
      <c r="C55" s="35" t="s">
        <v>4310</v>
      </c>
      <c r="D55" s="34" t="s">
        <v>4311</v>
      </c>
      <c r="E55" s="33" t="s">
        <v>4312</v>
      </c>
      <c r="F55" s="32" t="s">
        <v>178</v>
      </c>
      <c r="G55" s="31" t="s">
        <v>2881</v>
      </c>
      <c r="H55" s="30" t="s">
        <v>1258</v>
      </c>
      <c r="I55" s="29" t="s">
        <v>8</v>
      </c>
      <c r="J55" s="56" t="s">
        <v>4174</v>
      </c>
      <c r="K55" s="54" t="s">
        <v>4174</v>
      </c>
      <c r="L55" s="55" t="s">
        <v>4313</v>
      </c>
      <c r="M55" s="72">
        <v>108675</v>
      </c>
      <c r="N55" s="86"/>
      <c r="R55" s="79"/>
      <c r="S55" s="80"/>
      <c r="T55" s="80"/>
      <c r="U55" s="80"/>
      <c r="V55" s="80"/>
      <c r="W55" s="80"/>
      <c r="X55" s="81"/>
      <c r="Y55" s="81"/>
    </row>
    <row r="56" spans="1:25" s="37" customFormat="1" ht="18" customHeight="1" x14ac:dyDescent="0.25">
      <c r="A56" s="35">
        <v>50</v>
      </c>
      <c r="B56" s="35"/>
      <c r="C56" s="35" t="s">
        <v>4314</v>
      </c>
      <c r="D56" s="34" t="s">
        <v>4315</v>
      </c>
      <c r="E56" s="33" t="s">
        <v>328</v>
      </c>
      <c r="F56" s="32" t="s">
        <v>322</v>
      </c>
      <c r="G56" s="31" t="s">
        <v>2856</v>
      </c>
      <c r="H56" s="30" t="s">
        <v>1258</v>
      </c>
      <c r="I56" s="29" t="s">
        <v>8</v>
      </c>
      <c r="J56" s="56" t="s">
        <v>4174</v>
      </c>
      <c r="K56" s="54" t="s">
        <v>4174</v>
      </c>
      <c r="L56" s="55" t="s">
        <v>4316</v>
      </c>
      <c r="M56" s="72">
        <v>108675</v>
      </c>
      <c r="N56" s="86"/>
      <c r="R56" s="79"/>
      <c r="S56" s="80"/>
      <c r="T56" s="80"/>
      <c r="U56" s="80"/>
      <c r="V56" s="80"/>
      <c r="W56" s="80"/>
      <c r="X56" s="81"/>
      <c r="Y56" s="81"/>
    </row>
    <row r="57" spans="1:25" s="37" customFormat="1" ht="18" customHeight="1" x14ac:dyDescent="0.25">
      <c r="A57" s="35">
        <v>51</v>
      </c>
      <c r="B57" s="35"/>
      <c r="C57" s="35" t="s">
        <v>4317</v>
      </c>
      <c r="D57" s="34" t="s">
        <v>4318</v>
      </c>
      <c r="E57" s="33" t="s">
        <v>4319</v>
      </c>
      <c r="F57" s="32" t="s">
        <v>144</v>
      </c>
      <c r="G57" s="31" t="s">
        <v>2133</v>
      </c>
      <c r="H57" s="30" t="s">
        <v>1258</v>
      </c>
      <c r="I57" s="29" t="s">
        <v>8</v>
      </c>
      <c r="J57" s="56" t="s">
        <v>4174</v>
      </c>
      <c r="K57" s="54" t="s">
        <v>4174</v>
      </c>
      <c r="L57" s="55" t="s">
        <v>4320</v>
      </c>
      <c r="M57" s="72">
        <v>108675</v>
      </c>
      <c r="N57" s="86"/>
      <c r="R57" s="79"/>
      <c r="S57" s="80"/>
      <c r="T57" s="80"/>
      <c r="U57" s="80"/>
      <c r="V57" s="80"/>
      <c r="W57" s="80"/>
      <c r="X57" s="81"/>
      <c r="Y57" s="81"/>
    </row>
    <row r="58" spans="1:25" s="37" customFormat="1" ht="18" customHeight="1" x14ac:dyDescent="0.25">
      <c r="A58" s="35">
        <v>52</v>
      </c>
      <c r="B58" s="35"/>
      <c r="C58" s="35" t="s">
        <v>4321</v>
      </c>
      <c r="D58" s="34" t="s">
        <v>4322</v>
      </c>
      <c r="E58" s="33" t="s">
        <v>4323</v>
      </c>
      <c r="F58" s="32" t="s">
        <v>144</v>
      </c>
      <c r="G58" s="31" t="s">
        <v>1251</v>
      </c>
      <c r="H58" s="30" t="s">
        <v>587</v>
      </c>
      <c r="I58" s="29" t="s">
        <v>8</v>
      </c>
      <c r="J58" s="56" t="s">
        <v>4174</v>
      </c>
      <c r="K58" s="54" t="s">
        <v>4174</v>
      </c>
      <c r="L58" s="55" t="s">
        <v>4324</v>
      </c>
      <c r="M58" s="72">
        <v>108675</v>
      </c>
      <c r="N58" s="86"/>
      <c r="R58" s="79"/>
      <c r="S58" s="80"/>
      <c r="T58" s="80"/>
      <c r="U58" s="80"/>
      <c r="V58" s="80"/>
      <c r="W58" s="80"/>
      <c r="X58" s="81"/>
      <c r="Y58" s="81"/>
    </row>
    <row r="59" spans="1:25" s="37" customFormat="1" ht="18" customHeight="1" x14ac:dyDescent="0.25">
      <c r="A59" s="35">
        <v>53</v>
      </c>
      <c r="B59" s="35"/>
      <c r="C59" s="35" t="s">
        <v>4325</v>
      </c>
      <c r="D59" s="34" t="s">
        <v>4326</v>
      </c>
      <c r="E59" s="33" t="s">
        <v>4327</v>
      </c>
      <c r="F59" s="32" t="s">
        <v>137</v>
      </c>
      <c r="G59" s="31" t="s">
        <v>246</v>
      </c>
      <c r="H59" s="30" t="s">
        <v>587</v>
      </c>
      <c r="I59" s="29" t="s">
        <v>8</v>
      </c>
      <c r="J59" s="56" t="s">
        <v>4174</v>
      </c>
      <c r="K59" s="54" t="s">
        <v>4174</v>
      </c>
      <c r="L59" s="55" t="s">
        <v>4328</v>
      </c>
      <c r="M59" s="72">
        <v>108675</v>
      </c>
      <c r="N59" s="86"/>
      <c r="R59" s="79"/>
      <c r="S59" s="80"/>
      <c r="T59" s="80"/>
      <c r="U59" s="80"/>
      <c r="V59" s="80"/>
      <c r="W59" s="80"/>
      <c r="X59" s="81"/>
      <c r="Y59" s="81"/>
    </row>
    <row r="60" spans="1:25" s="37" customFormat="1" ht="18" customHeight="1" x14ac:dyDescent="0.25">
      <c r="A60" s="35">
        <v>54</v>
      </c>
      <c r="B60" s="35"/>
      <c r="C60" s="35" t="s">
        <v>4329</v>
      </c>
      <c r="D60" s="34" t="s">
        <v>4330</v>
      </c>
      <c r="E60" s="33" t="s">
        <v>4331</v>
      </c>
      <c r="F60" s="32" t="s">
        <v>3183</v>
      </c>
      <c r="G60" s="31" t="s">
        <v>2323</v>
      </c>
      <c r="H60" s="30" t="s">
        <v>1258</v>
      </c>
      <c r="I60" s="29" t="s">
        <v>8</v>
      </c>
      <c r="J60" s="56" t="s">
        <v>4174</v>
      </c>
      <c r="K60" s="54" t="s">
        <v>4174</v>
      </c>
      <c r="L60" s="55" t="s">
        <v>4332</v>
      </c>
      <c r="M60" s="72">
        <v>108675</v>
      </c>
      <c r="N60" s="86"/>
      <c r="R60" s="79"/>
      <c r="S60" s="80"/>
      <c r="T60" s="80"/>
      <c r="U60" s="80"/>
      <c r="V60" s="80"/>
      <c r="W60" s="80"/>
      <c r="X60" s="81"/>
      <c r="Y60" s="81"/>
    </row>
    <row r="61" spans="1:25" s="37" customFormat="1" ht="18" customHeight="1" x14ac:dyDescent="0.25">
      <c r="A61" s="35">
        <v>55</v>
      </c>
      <c r="B61" s="35"/>
      <c r="C61" s="35" t="s">
        <v>4333</v>
      </c>
      <c r="D61" s="34" t="s">
        <v>4334</v>
      </c>
      <c r="E61" s="33" t="s">
        <v>4335</v>
      </c>
      <c r="F61" s="32" t="s">
        <v>1095</v>
      </c>
      <c r="G61" s="31" t="s">
        <v>4336</v>
      </c>
      <c r="H61" s="30" t="s">
        <v>115</v>
      </c>
      <c r="I61" s="29" t="s">
        <v>8</v>
      </c>
      <c r="J61" s="56" t="s">
        <v>4174</v>
      </c>
      <c r="K61" s="54" t="s">
        <v>4174</v>
      </c>
      <c r="L61" s="55" t="s">
        <v>4337</v>
      </c>
      <c r="M61" s="72">
        <v>108675</v>
      </c>
      <c r="N61" s="86"/>
      <c r="R61" s="79"/>
      <c r="S61" s="80"/>
      <c r="T61" s="80"/>
      <c r="U61" s="80"/>
      <c r="V61" s="80"/>
      <c r="W61" s="80"/>
      <c r="X61" s="81"/>
      <c r="Y61" s="81"/>
    </row>
    <row r="62" spans="1:25" s="37" customFormat="1" ht="18" customHeight="1" x14ac:dyDescent="0.25">
      <c r="A62" s="35">
        <v>56</v>
      </c>
      <c r="B62" s="35"/>
      <c r="C62" s="35" t="s">
        <v>4338</v>
      </c>
      <c r="D62" s="34" t="s">
        <v>4339</v>
      </c>
      <c r="E62" s="33" t="s">
        <v>4340</v>
      </c>
      <c r="F62" s="32" t="s">
        <v>921</v>
      </c>
      <c r="G62" s="31" t="s">
        <v>2467</v>
      </c>
      <c r="H62" s="30" t="s">
        <v>247</v>
      </c>
      <c r="I62" s="29" t="s">
        <v>8</v>
      </c>
      <c r="J62" s="56" t="s">
        <v>4174</v>
      </c>
      <c r="K62" s="54" t="s">
        <v>4174</v>
      </c>
      <c r="L62" s="55" t="s">
        <v>4341</v>
      </c>
      <c r="M62" s="72">
        <v>108675</v>
      </c>
      <c r="N62" s="86"/>
      <c r="R62" s="79"/>
      <c r="S62" s="80"/>
      <c r="T62" s="80"/>
      <c r="U62" s="80"/>
      <c r="V62" s="80"/>
      <c r="W62" s="80"/>
      <c r="X62" s="81"/>
      <c r="Y62" s="81"/>
    </row>
    <row r="63" spans="1:25" s="37" customFormat="1" ht="18" customHeight="1" x14ac:dyDescent="0.25">
      <c r="A63" s="35">
        <v>57</v>
      </c>
      <c r="B63" s="35"/>
      <c r="C63" s="35" t="s">
        <v>4342</v>
      </c>
      <c r="D63" s="34" t="s">
        <v>4343</v>
      </c>
      <c r="E63" s="33" t="s">
        <v>4344</v>
      </c>
      <c r="F63" s="32" t="s">
        <v>2071</v>
      </c>
      <c r="G63" s="31" t="s">
        <v>1546</v>
      </c>
      <c r="H63" s="30" t="s">
        <v>216</v>
      </c>
      <c r="I63" s="29" t="s">
        <v>8</v>
      </c>
      <c r="J63" s="56" t="s">
        <v>4174</v>
      </c>
      <c r="K63" s="54" t="s">
        <v>4174</v>
      </c>
      <c r="L63" s="55" t="s">
        <v>4345</v>
      </c>
      <c r="M63" s="72">
        <v>108675</v>
      </c>
      <c r="N63" s="86"/>
      <c r="R63" s="79"/>
      <c r="S63" s="80"/>
      <c r="T63" s="80"/>
      <c r="U63" s="80"/>
      <c r="V63" s="80"/>
      <c r="W63" s="80"/>
      <c r="X63" s="81"/>
      <c r="Y63" s="81"/>
    </row>
    <row r="64" spans="1:25" s="37" customFormat="1" ht="18" customHeight="1" x14ac:dyDescent="0.25">
      <c r="A64" s="35">
        <v>58</v>
      </c>
      <c r="B64" s="35"/>
      <c r="C64" s="35" t="s">
        <v>4346</v>
      </c>
      <c r="D64" s="34" t="s">
        <v>4347</v>
      </c>
      <c r="E64" s="33" t="s">
        <v>4348</v>
      </c>
      <c r="F64" s="32" t="s">
        <v>605</v>
      </c>
      <c r="G64" s="31" t="s">
        <v>1705</v>
      </c>
      <c r="H64" s="30" t="s">
        <v>747</v>
      </c>
      <c r="I64" s="29" t="s">
        <v>8</v>
      </c>
      <c r="J64" s="56" t="s">
        <v>4174</v>
      </c>
      <c r="K64" s="54" t="s">
        <v>4174</v>
      </c>
      <c r="L64" s="55" t="s">
        <v>4349</v>
      </c>
      <c r="M64" s="72">
        <v>108675</v>
      </c>
      <c r="N64" s="86"/>
      <c r="R64" s="79"/>
      <c r="S64" s="80"/>
      <c r="T64" s="80"/>
      <c r="U64" s="80"/>
      <c r="V64" s="80"/>
      <c r="W64" s="80"/>
      <c r="X64" s="81"/>
      <c r="Y64" s="81"/>
    </row>
    <row r="65" spans="1:25" s="37" customFormat="1" ht="18" customHeight="1" x14ac:dyDescent="0.25">
      <c r="A65" s="35">
        <v>59</v>
      </c>
      <c r="B65" s="35"/>
      <c r="C65" s="35" t="s">
        <v>4350</v>
      </c>
      <c r="D65" s="34" t="s">
        <v>4351</v>
      </c>
      <c r="E65" s="33" t="s">
        <v>528</v>
      </c>
      <c r="F65" s="32" t="s">
        <v>1095</v>
      </c>
      <c r="G65" s="31" t="s">
        <v>1680</v>
      </c>
      <c r="H65" s="30" t="s">
        <v>1194</v>
      </c>
      <c r="I65" s="29" t="s">
        <v>8</v>
      </c>
      <c r="J65" s="56" t="s">
        <v>4174</v>
      </c>
      <c r="K65" s="54" t="s">
        <v>4174</v>
      </c>
      <c r="L65" s="55" t="s">
        <v>4352</v>
      </c>
      <c r="M65" s="72">
        <v>108675</v>
      </c>
      <c r="N65" s="86"/>
      <c r="R65" s="79"/>
      <c r="S65" s="80"/>
      <c r="T65" s="80"/>
      <c r="U65" s="80"/>
      <c r="V65" s="80"/>
      <c r="W65" s="80"/>
      <c r="X65" s="81"/>
      <c r="Y65" s="81"/>
    </row>
    <row r="66" spans="1:25" s="37" customFormat="1" ht="18" customHeight="1" x14ac:dyDescent="0.25">
      <c r="A66" s="35">
        <v>60</v>
      </c>
      <c r="B66" s="35"/>
      <c r="C66" s="35" t="s">
        <v>4353</v>
      </c>
      <c r="D66" s="34" t="s">
        <v>4354</v>
      </c>
      <c r="E66" s="33" t="s">
        <v>4355</v>
      </c>
      <c r="F66" s="32" t="s">
        <v>1166</v>
      </c>
      <c r="G66" s="31" t="s">
        <v>1907</v>
      </c>
      <c r="H66" s="30" t="s">
        <v>964</v>
      </c>
      <c r="I66" s="29" t="s">
        <v>8</v>
      </c>
      <c r="J66" s="56" t="s">
        <v>4174</v>
      </c>
      <c r="K66" s="54" t="s">
        <v>4174</v>
      </c>
      <c r="L66" s="55" t="s">
        <v>4356</v>
      </c>
      <c r="M66" s="72">
        <v>108675</v>
      </c>
      <c r="N66" s="86"/>
      <c r="R66" s="79"/>
      <c r="S66" s="80"/>
      <c r="T66" s="80"/>
      <c r="U66" s="80"/>
      <c r="V66" s="80"/>
      <c r="W66" s="80"/>
      <c r="X66" s="81"/>
      <c r="Y66" s="81"/>
    </row>
    <row r="67" spans="1:25" s="37" customFormat="1" ht="18" customHeight="1" x14ac:dyDescent="0.25">
      <c r="A67" s="35">
        <v>61</v>
      </c>
      <c r="B67" s="35">
        <v>6648</v>
      </c>
      <c r="C67" s="35" t="s">
        <v>4357</v>
      </c>
      <c r="D67" s="34" t="s">
        <v>4358</v>
      </c>
      <c r="E67" s="33" t="s">
        <v>1112</v>
      </c>
      <c r="F67" s="32" t="s">
        <v>3051</v>
      </c>
      <c r="G67" s="31" t="s">
        <v>4359</v>
      </c>
      <c r="H67" s="30" t="s">
        <v>964</v>
      </c>
      <c r="I67" s="29" t="s">
        <v>8</v>
      </c>
      <c r="J67" s="56" t="s">
        <v>4174</v>
      </c>
      <c r="K67" s="54" t="s">
        <v>4174</v>
      </c>
      <c r="L67" s="55" t="s">
        <v>4360</v>
      </c>
      <c r="M67" s="72">
        <v>108675</v>
      </c>
      <c r="N67" s="86"/>
      <c r="R67" s="79"/>
      <c r="S67" s="80"/>
      <c r="T67" s="80"/>
      <c r="U67" s="80"/>
      <c r="V67" s="80"/>
      <c r="W67" s="80"/>
      <c r="X67" s="81"/>
      <c r="Y67" s="81"/>
    </row>
    <row r="68" spans="1:25" s="37" customFormat="1" ht="18" customHeight="1" x14ac:dyDescent="0.25">
      <c r="A68" s="35">
        <v>62</v>
      </c>
      <c r="B68" s="35">
        <v>6649</v>
      </c>
      <c r="C68" s="35" t="s">
        <v>4361</v>
      </c>
      <c r="D68" s="34" t="s">
        <v>4362</v>
      </c>
      <c r="E68" s="33" t="s">
        <v>4363</v>
      </c>
      <c r="F68" s="32" t="s">
        <v>1166</v>
      </c>
      <c r="G68" s="31" t="s">
        <v>1179</v>
      </c>
      <c r="H68" s="30" t="s">
        <v>593</v>
      </c>
      <c r="I68" s="29" t="s">
        <v>8</v>
      </c>
      <c r="J68" s="56" t="s">
        <v>4174</v>
      </c>
      <c r="K68" s="54" t="s">
        <v>4174</v>
      </c>
      <c r="L68" s="55" t="s">
        <v>4364</v>
      </c>
      <c r="M68" s="72">
        <v>108675</v>
      </c>
      <c r="N68" s="86"/>
      <c r="R68" s="79"/>
      <c r="S68" s="80"/>
      <c r="T68" s="80"/>
      <c r="U68" s="80"/>
      <c r="V68" s="80"/>
      <c r="W68" s="80"/>
      <c r="X68" s="81"/>
      <c r="Y68" s="81"/>
    </row>
    <row r="69" spans="1:25" s="37" customFormat="1" ht="18" customHeight="1" x14ac:dyDescent="0.25">
      <c r="A69" s="35">
        <v>63</v>
      </c>
      <c r="B69" s="35">
        <v>6650</v>
      </c>
      <c r="C69" s="35" t="s">
        <v>4365</v>
      </c>
      <c r="D69" s="34" t="s">
        <v>4366</v>
      </c>
      <c r="E69" s="33" t="s">
        <v>4367</v>
      </c>
      <c r="F69" s="32" t="s">
        <v>1290</v>
      </c>
      <c r="G69" s="31" t="s">
        <v>4368</v>
      </c>
      <c r="H69" s="30" t="s">
        <v>402</v>
      </c>
      <c r="I69" s="29" t="s">
        <v>8</v>
      </c>
      <c r="J69" s="56" t="s">
        <v>4174</v>
      </c>
      <c r="K69" s="54" t="s">
        <v>4174</v>
      </c>
      <c r="L69" s="55" t="s">
        <v>4369</v>
      </c>
      <c r="M69" s="72">
        <v>108675</v>
      </c>
      <c r="N69" s="86"/>
      <c r="R69" s="79"/>
      <c r="S69" s="80"/>
      <c r="T69" s="80"/>
      <c r="U69" s="80"/>
      <c r="V69" s="80"/>
      <c r="W69" s="80"/>
      <c r="X69" s="81"/>
      <c r="Y69" s="81"/>
    </row>
    <row r="70" spans="1:25" s="37" customFormat="1" ht="18" customHeight="1" x14ac:dyDescent="0.25">
      <c r="A70" s="35">
        <v>64</v>
      </c>
      <c r="B70" s="35">
        <v>6651</v>
      </c>
      <c r="C70" s="35" t="s">
        <v>4370</v>
      </c>
      <c r="D70" s="34" t="s">
        <v>4371</v>
      </c>
      <c r="E70" s="33" t="s">
        <v>4372</v>
      </c>
      <c r="F70" s="32" t="s">
        <v>418</v>
      </c>
      <c r="G70" s="31" t="s">
        <v>4373</v>
      </c>
      <c r="H70" s="30" t="s">
        <v>1046</v>
      </c>
      <c r="I70" s="29" t="s">
        <v>8</v>
      </c>
      <c r="J70" s="56" t="s">
        <v>4174</v>
      </c>
      <c r="K70" s="54" t="s">
        <v>4174</v>
      </c>
      <c r="L70" s="55" t="s">
        <v>4374</v>
      </c>
      <c r="M70" s="72">
        <v>108675</v>
      </c>
      <c r="N70" s="86"/>
      <c r="R70" s="79"/>
      <c r="S70" s="80"/>
      <c r="T70" s="80"/>
      <c r="U70" s="80"/>
      <c r="V70" s="80"/>
      <c r="W70" s="80"/>
      <c r="X70" s="81"/>
      <c r="Y70" s="81"/>
    </row>
    <row r="71" spans="1:25" s="37" customFormat="1" ht="18" customHeight="1" x14ac:dyDescent="0.25">
      <c r="A71" s="35">
        <v>65</v>
      </c>
      <c r="B71" s="35">
        <v>6652</v>
      </c>
      <c r="C71" s="35" t="s">
        <v>4375</v>
      </c>
      <c r="D71" s="34" t="s">
        <v>4376</v>
      </c>
      <c r="E71" s="33" t="s">
        <v>4377</v>
      </c>
      <c r="F71" s="32" t="s">
        <v>113</v>
      </c>
      <c r="G71" s="31" t="s">
        <v>834</v>
      </c>
      <c r="H71" s="30" t="s">
        <v>9</v>
      </c>
      <c r="I71" s="29" t="s">
        <v>8</v>
      </c>
      <c r="J71" s="56" t="s">
        <v>4174</v>
      </c>
      <c r="K71" s="54" t="s">
        <v>4174</v>
      </c>
      <c r="L71" s="55" t="s">
        <v>4378</v>
      </c>
      <c r="M71" s="72">
        <v>108675</v>
      </c>
      <c r="N71" s="86"/>
      <c r="R71" s="79"/>
      <c r="S71" s="80"/>
      <c r="T71" s="80"/>
      <c r="U71" s="80"/>
      <c r="V71" s="80"/>
      <c r="W71" s="80"/>
      <c r="X71" s="81"/>
      <c r="Y71" s="81"/>
    </row>
    <row r="72" spans="1:25" s="37" customFormat="1" ht="18" customHeight="1" x14ac:dyDescent="0.25">
      <c r="A72" s="35">
        <v>66</v>
      </c>
      <c r="B72" s="35">
        <v>6653</v>
      </c>
      <c r="C72" s="35" t="s">
        <v>4379</v>
      </c>
      <c r="D72" s="34" t="s">
        <v>4380</v>
      </c>
      <c r="E72" s="33" t="s">
        <v>65</v>
      </c>
      <c r="F72" s="32" t="s">
        <v>352</v>
      </c>
      <c r="G72" s="31" t="s">
        <v>4381</v>
      </c>
      <c r="H72" s="30" t="s">
        <v>1252</v>
      </c>
      <c r="I72" s="29" t="s">
        <v>8</v>
      </c>
      <c r="J72" s="56" t="s">
        <v>4174</v>
      </c>
      <c r="K72" s="54" t="s">
        <v>4174</v>
      </c>
      <c r="L72" s="55" t="s">
        <v>4382</v>
      </c>
      <c r="M72" s="72">
        <v>108675</v>
      </c>
      <c r="N72" s="86"/>
      <c r="R72" s="79"/>
      <c r="S72" s="80"/>
      <c r="T72" s="80"/>
      <c r="U72" s="80"/>
      <c r="V72" s="80"/>
      <c r="W72" s="80"/>
      <c r="X72" s="81"/>
      <c r="Y72" s="81"/>
    </row>
    <row r="73" spans="1:25" s="37" customFormat="1" ht="18" customHeight="1" x14ac:dyDescent="0.25">
      <c r="A73" s="35">
        <v>67</v>
      </c>
      <c r="B73" s="35">
        <v>6654</v>
      </c>
      <c r="C73" s="35" t="s">
        <v>4383</v>
      </c>
      <c r="D73" s="34" t="s">
        <v>4384</v>
      </c>
      <c r="E73" s="33" t="s">
        <v>4385</v>
      </c>
      <c r="F73" s="32" t="s">
        <v>659</v>
      </c>
      <c r="G73" s="31" t="s">
        <v>4386</v>
      </c>
      <c r="H73" s="30" t="s">
        <v>9</v>
      </c>
      <c r="I73" s="29" t="s">
        <v>8</v>
      </c>
      <c r="J73" s="56" t="s">
        <v>4174</v>
      </c>
      <c r="K73" s="54" t="s">
        <v>4174</v>
      </c>
      <c r="L73" s="55" t="s">
        <v>4387</v>
      </c>
      <c r="M73" s="72">
        <v>108675</v>
      </c>
      <c r="N73" s="86"/>
      <c r="R73" s="79"/>
      <c r="S73" s="80"/>
      <c r="T73" s="80"/>
      <c r="U73" s="80"/>
      <c r="V73" s="80"/>
      <c r="W73" s="80"/>
      <c r="X73" s="81"/>
      <c r="Y73" s="81"/>
    </row>
    <row r="74" spans="1:25" s="37" customFormat="1" ht="18" customHeight="1" x14ac:dyDescent="0.25">
      <c r="A74" s="35">
        <v>68</v>
      </c>
      <c r="B74" s="35">
        <v>6655</v>
      </c>
      <c r="C74" s="35" t="s">
        <v>4388</v>
      </c>
      <c r="D74" s="34" t="s">
        <v>4389</v>
      </c>
      <c r="E74" s="33" t="s">
        <v>1339</v>
      </c>
      <c r="F74" s="32" t="s">
        <v>268</v>
      </c>
      <c r="G74" s="31" t="s">
        <v>4390</v>
      </c>
      <c r="H74" s="30" t="s">
        <v>613</v>
      </c>
      <c r="I74" s="29" t="s">
        <v>8</v>
      </c>
      <c r="J74" s="56" t="s">
        <v>4174</v>
      </c>
      <c r="K74" s="54" t="s">
        <v>4174</v>
      </c>
      <c r="L74" s="55" t="s">
        <v>4391</v>
      </c>
      <c r="M74" s="72">
        <v>108675</v>
      </c>
      <c r="N74" s="86"/>
      <c r="R74" s="79"/>
      <c r="S74" s="80"/>
      <c r="T74" s="80"/>
      <c r="U74" s="80"/>
      <c r="V74" s="80"/>
      <c r="W74" s="80"/>
      <c r="X74" s="81"/>
      <c r="Y74" s="81"/>
    </row>
    <row r="75" spans="1:25" s="37" customFormat="1" ht="18" customHeight="1" x14ac:dyDescent="0.25">
      <c r="A75" s="35">
        <v>69</v>
      </c>
      <c r="B75" s="35">
        <v>6656</v>
      </c>
      <c r="C75" s="35" t="s">
        <v>4392</v>
      </c>
      <c r="D75" s="34" t="s">
        <v>4393</v>
      </c>
      <c r="E75" s="33" t="s">
        <v>4394</v>
      </c>
      <c r="F75" s="32" t="s">
        <v>4395</v>
      </c>
      <c r="G75" s="31" t="s">
        <v>4396</v>
      </c>
      <c r="H75" s="30" t="s">
        <v>1194</v>
      </c>
      <c r="I75" s="29" t="s">
        <v>8</v>
      </c>
      <c r="J75" s="56" t="s">
        <v>4397</v>
      </c>
      <c r="K75" s="54" t="s">
        <v>4397</v>
      </c>
      <c r="L75" s="55" t="s">
        <v>4398</v>
      </c>
      <c r="M75" s="72">
        <v>108675</v>
      </c>
      <c r="N75" s="86"/>
      <c r="R75" s="79"/>
      <c r="S75" s="80"/>
      <c r="T75" s="80"/>
      <c r="U75" s="80"/>
      <c r="V75" s="80"/>
      <c r="W75" s="80"/>
      <c r="X75" s="81"/>
      <c r="Y75" s="81"/>
    </row>
    <row r="76" spans="1:25" s="37" customFormat="1" ht="18" customHeight="1" x14ac:dyDescent="0.25">
      <c r="A76" s="35">
        <v>70</v>
      </c>
      <c r="B76" s="35">
        <v>6657</v>
      </c>
      <c r="C76" s="35" t="s">
        <v>4399</v>
      </c>
      <c r="D76" s="34" t="s">
        <v>4400</v>
      </c>
      <c r="E76" s="33" t="s">
        <v>4401</v>
      </c>
      <c r="F76" s="32" t="s">
        <v>770</v>
      </c>
      <c r="G76" s="31" t="s">
        <v>1693</v>
      </c>
      <c r="H76" s="30" t="s">
        <v>1194</v>
      </c>
      <c r="I76" s="29" t="s">
        <v>8</v>
      </c>
      <c r="J76" s="56" t="s">
        <v>4397</v>
      </c>
      <c r="K76" s="54" t="s">
        <v>4397</v>
      </c>
      <c r="L76" s="55" t="s">
        <v>4402</v>
      </c>
      <c r="M76" s="72">
        <v>108675</v>
      </c>
      <c r="N76" s="86"/>
      <c r="R76" s="79"/>
      <c r="S76" s="80"/>
      <c r="T76" s="80"/>
      <c r="U76" s="80"/>
      <c r="V76" s="80"/>
      <c r="W76" s="80"/>
      <c r="X76" s="81"/>
      <c r="Y76" s="81"/>
    </row>
    <row r="77" spans="1:25" s="37" customFormat="1" ht="18" customHeight="1" x14ac:dyDescent="0.25">
      <c r="A77" s="35">
        <v>71</v>
      </c>
      <c r="B77" s="35">
        <v>6658</v>
      </c>
      <c r="C77" s="35" t="s">
        <v>4403</v>
      </c>
      <c r="D77" s="34" t="s">
        <v>4404</v>
      </c>
      <c r="E77" s="33" t="s">
        <v>4405</v>
      </c>
      <c r="F77" s="32" t="s">
        <v>1345</v>
      </c>
      <c r="G77" s="31" t="s">
        <v>2661</v>
      </c>
      <c r="H77" s="30" t="s">
        <v>1194</v>
      </c>
      <c r="I77" s="29" t="s">
        <v>8</v>
      </c>
      <c r="J77" s="56" t="s">
        <v>4397</v>
      </c>
      <c r="K77" s="54" t="s">
        <v>4397</v>
      </c>
      <c r="L77" s="55" t="s">
        <v>4406</v>
      </c>
      <c r="M77" s="72">
        <v>108675</v>
      </c>
      <c r="N77" s="86"/>
      <c r="R77" s="79"/>
      <c r="S77" s="80"/>
      <c r="T77" s="80"/>
      <c r="U77" s="80"/>
      <c r="V77" s="80"/>
      <c r="W77" s="80"/>
      <c r="X77" s="81"/>
      <c r="Y77" s="81"/>
    </row>
    <row r="78" spans="1:25" s="37" customFormat="1" ht="18" customHeight="1" x14ac:dyDescent="0.25">
      <c r="A78" s="35">
        <v>72</v>
      </c>
      <c r="B78" s="35">
        <v>6659</v>
      </c>
      <c r="C78" s="35" t="s">
        <v>4407</v>
      </c>
      <c r="D78" s="34" t="s">
        <v>4408</v>
      </c>
      <c r="E78" s="33" t="s">
        <v>4409</v>
      </c>
      <c r="F78" s="32" t="s">
        <v>4410</v>
      </c>
      <c r="G78" s="31" t="s">
        <v>3430</v>
      </c>
      <c r="H78" s="30" t="s">
        <v>1194</v>
      </c>
      <c r="I78" s="29" t="s">
        <v>8</v>
      </c>
      <c r="J78" s="56" t="s">
        <v>4397</v>
      </c>
      <c r="K78" s="54" t="s">
        <v>4397</v>
      </c>
      <c r="L78" s="55" t="s">
        <v>4411</v>
      </c>
      <c r="M78" s="72">
        <v>108675</v>
      </c>
      <c r="N78" s="86"/>
      <c r="R78" s="79"/>
      <c r="S78" s="80"/>
      <c r="T78" s="80"/>
      <c r="U78" s="80"/>
      <c r="V78" s="80"/>
      <c r="W78" s="80"/>
      <c r="X78" s="81"/>
      <c r="Y78" s="81"/>
    </row>
    <row r="79" spans="1:25" s="37" customFormat="1" ht="18" customHeight="1" x14ac:dyDescent="0.25">
      <c r="A79" s="35">
        <v>73</v>
      </c>
      <c r="B79" s="35">
        <v>6660</v>
      </c>
      <c r="C79" s="35" t="s">
        <v>4412</v>
      </c>
      <c r="D79" s="34" t="s">
        <v>4413</v>
      </c>
      <c r="E79" s="33" t="s">
        <v>1435</v>
      </c>
      <c r="F79" s="32" t="s">
        <v>3183</v>
      </c>
      <c r="G79" s="31" t="s">
        <v>4414</v>
      </c>
      <c r="H79" s="30" t="s">
        <v>515</v>
      </c>
      <c r="I79" s="29" t="s">
        <v>8</v>
      </c>
      <c r="J79" s="56" t="s">
        <v>4397</v>
      </c>
      <c r="K79" s="54" t="s">
        <v>4397</v>
      </c>
      <c r="L79" s="55" t="s">
        <v>4415</v>
      </c>
      <c r="M79" s="72">
        <v>108675</v>
      </c>
      <c r="N79" s="86"/>
      <c r="R79" s="79"/>
      <c r="S79" s="80"/>
      <c r="T79" s="80"/>
      <c r="U79" s="80"/>
      <c r="V79" s="80"/>
      <c r="W79" s="80"/>
      <c r="X79" s="81"/>
      <c r="Y79" s="81"/>
    </row>
    <row r="80" spans="1:25" s="37" customFormat="1" ht="18" customHeight="1" x14ac:dyDescent="0.25">
      <c r="A80" s="35">
        <v>74</v>
      </c>
      <c r="B80" s="35">
        <v>6661</v>
      </c>
      <c r="C80" s="35" t="s">
        <v>4416</v>
      </c>
      <c r="D80" s="34" t="s">
        <v>4417</v>
      </c>
      <c r="E80" s="33" t="s">
        <v>4300</v>
      </c>
      <c r="F80" s="32" t="s">
        <v>418</v>
      </c>
      <c r="G80" s="31" t="s">
        <v>3467</v>
      </c>
      <c r="H80" s="30" t="s">
        <v>408</v>
      </c>
      <c r="I80" s="29" t="s">
        <v>8</v>
      </c>
      <c r="J80" s="56" t="s">
        <v>4397</v>
      </c>
      <c r="K80" s="54" t="s">
        <v>4397</v>
      </c>
      <c r="L80" s="55" t="s">
        <v>4418</v>
      </c>
      <c r="M80" s="72">
        <v>108675</v>
      </c>
      <c r="N80" s="86"/>
      <c r="R80" s="79"/>
      <c r="S80" s="80"/>
      <c r="T80" s="80"/>
      <c r="U80" s="80"/>
      <c r="V80" s="80"/>
      <c r="W80" s="80"/>
      <c r="X80" s="81"/>
      <c r="Y80" s="81"/>
    </row>
    <row r="81" spans="1:25" s="37" customFormat="1" ht="18" customHeight="1" x14ac:dyDescent="0.25">
      <c r="A81" s="35">
        <v>75</v>
      </c>
      <c r="B81" s="35">
        <v>6662</v>
      </c>
      <c r="C81" s="35" t="s">
        <v>4419</v>
      </c>
      <c r="D81" s="34" t="s">
        <v>4420</v>
      </c>
      <c r="E81" s="33" t="s">
        <v>328</v>
      </c>
      <c r="F81" s="32" t="s">
        <v>963</v>
      </c>
      <c r="G81" s="31" t="s">
        <v>676</v>
      </c>
      <c r="H81" s="30" t="s">
        <v>408</v>
      </c>
      <c r="I81" s="29" t="s">
        <v>8</v>
      </c>
      <c r="J81" s="56" t="s">
        <v>4397</v>
      </c>
      <c r="K81" s="54" t="s">
        <v>4397</v>
      </c>
      <c r="L81" s="55" t="s">
        <v>4421</v>
      </c>
      <c r="M81" s="72">
        <v>108675</v>
      </c>
      <c r="N81" s="86"/>
      <c r="R81" s="79"/>
      <c r="S81" s="80"/>
      <c r="T81" s="80"/>
      <c r="U81" s="80"/>
      <c r="V81" s="80"/>
      <c r="W81" s="80"/>
      <c r="X81" s="81"/>
      <c r="Y81" s="81"/>
    </row>
    <row r="82" spans="1:25" s="37" customFormat="1" ht="18" customHeight="1" x14ac:dyDescent="0.25">
      <c r="A82" s="35">
        <v>76</v>
      </c>
      <c r="B82" s="35">
        <v>6663</v>
      </c>
      <c r="C82" s="35" t="s">
        <v>4422</v>
      </c>
      <c r="D82" s="34" t="s">
        <v>4423</v>
      </c>
      <c r="E82" s="33" t="s">
        <v>4424</v>
      </c>
      <c r="F82" s="32" t="s">
        <v>108</v>
      </c>
      <c r="G82" s="31" t="s">
        <v>1296</v>
      </c>
      <c r="H82" s="30" t="s">
        <v>593</v>
      </c>
      <c r="I82" s="29" t="s">
        <v>8</v>
      </c>
      <c r="J82" s="56" t="s">
        <v>4397</v>
      </c>
      <c r="K82" s="54" t="s">
        <v>4397</v>
      </c>
      <c r="L82" s="55" t="s">
        <v>4425</v>
      </c>
      <c r="M82" s="72">
        <v>108675</v>
      </c>
      <c r="N82" s="86"/>
      <c r="R82" s="79"/>
      <c r="S82" s="80"/>
      <c r="T82" s="80"/>
      <c r="U82" s="80"/>
      <c r="V82" s="80"/>
      <c r="W82" s="80"/>
      <c r="X82" s="81"/>
      <c r="Y82" s="81"/>
    </row>
    <row r="83" spans="1:25" s="37" customFormat="1" ht="18" customHeight="1" x14ac:dyDescent="0.25">
      <c r="A83" s="35">
        <v>77</v>
      </c>
      <c r="B83" s="35">
        <v>6664</v>
      </c>
      <c r="C83" s="35" t="s">
        <v>4426</v>
      </c>
      <c r="D83" s="34" t="s">
        <v>4423</v>
      </c>
      <c r="E83" s="33" t="s">
        <v>4424</v>
      </c>
      <c r="F83" s="32" t="s">
        <v>108</v>
      </c>
      <c r="G83" s="31" t="s">
        <v>1296</v>
      </c>
      <c r="H83" s="30" t="s">
        <v>593</v>
      </c>
      <c r="I83" s="29" t="s">
        <v>8</v>
      </c>
      <c r="J83" s="56" t="s">
        <v>4397</v>
      </c>
      <c r="K83" s="54" t="s">
        <v>4397</v>
      </c>
      <c r="L83" s="55" t="s">
        <v>99</v>
      </c>
      <c r="M83" s="72">
        <v>1750000</v>
      </c>
      <c r="N83" s="86"/>
      <c r="R83" s="79"/>
      <c r="S83" s="80"/>
      <c r="T83" s="80"/>
      <c r="U83" s="80"/>
      <c r="V83" s="80"/>
      <c r="W83" s="80"/>
      <c r="X83" s="81"/>
      <c r="Y83" s="81"/>
    </row>
    <row r="84" spans="1:25" s="37" customFormat="1" ht="18" customHeight="1" x14ac:dyDescent="0.25">
      <c r="A84" s="35">
        <v>78</v>
      </c>
      <c r="B84" s="35">
        <v>6665</v>
      </c>
      <c r="C84" s="35" t="s">
        <v>4427</v>
      </c>
      <c r="D84" s="34" t="s">
        <v>4428</v>
      </c>
      <c r="E84" s="33" t="s">
        <v>3790</v>
      </c>
      <c r="F84" s="32" t="s">
        <v>4429</v>
      </c>
      <c r="G84" s="31" t="s">
        <v>1402</v>
      </c>
      <c r="H84" s="30" t="s">
        <v>1258</v>
      </c>
      <c r="I84" s="29" t="s">
        <v>8</v>
      </c>
      <c r="J84" s="56" t="s">
        <v>4397</v>
      </c>
      <c r="K84" s="54" t="s">
        <v>4397</v>
      </c>
      <c r="L84" s="55" t="s">
        <v>4430</v>
      </c>
      <c r="M84" s="72">
        <v>108675</v>
      </c>
      <c r="N84" s="86"/>
      <c r="R84" s="79"/>
      <c r="S84" s="80"/>
      <c r="T84" s="80"/>
      <c r="U84" s="80"/>
      <c r="V84" s="80"/>
      <c r="W84" s="80"/>
      <c r="X84" s="81"/>
      <c r="Y84" s="81"/>
    </row>
    <row r="85" spans="1:25" s="37" customFormat="1" ht="18" customHeight="1" x14ac:dyDescent="0.25">
      <c r="A85" s="35">
        <v>79</v>
      </c>
      <c r="B85" s="35">
        <v>6666</v>
      </c>
      <c r="C85" s="35" t="s">
        <v>4431</v>
      </c>
      <c r="D85" s="34" t="s">
        <v>4432</v>
      </c>
      <c r="E85" s="33" t="s">
        <v>997</v>
      </c>
      <c r="F85" s="32" t="s">
        <v>268</v>
      </c>
      <c r="G85" s="31" t="s">
        <v>866</v>
      </c>
      <c r="H85" s="30" t="s">
        <v>1931</v>
      </c>
      <c r="I85" s="29" t="s">
        <v>8</v>
      </c>
      <c r="J85" s="56" t="s">
        <v>4397</v>
      </c>
      <c r="K85" s="54" t="s">
        <v>4397</v>
      </c>
      <c r="L85" s="55" t="s">
        <v>4433</v>
      </c>
      <c r="M85" s="72">
        <v>108675</v>
      </c>
      <c r="N85" s="86"/>
      <c r="R85" s="79"/>
      <c r="S85" s="80"/>
      <c r="T85" s="80"/>
      <c r="U85" s="80"/>
      <c r="V85" s="80"/>
      <c r="W85" s="80"/>
      <c r="X85" s="81"/>
      <c r="Y85" s="81"/>
    </row>
    <row r="86" spans="1:25" s="37" customFormat="1" ht="18" customHeight="1" x14ac:dyDescent="0.25">
      <c r="A86" s="35">
        <v>80</v>
      </c>
      <c r="B86" s="35">
        <v>6667</v>
      </c>
      <c r="C86" s="35" t="s">
        <v>4434</v>
      </c>
      <c r="D86" s="34" t="s">
        <v>4435</v>
      </c>
      <c r="E86" s="33" t="s">
        <v>2397</v>
      </c>
      <c r="F86" s="32" t="s">
        <v>1939</v>
      </c>
      <c r="G86" s="31" t="s">
        <v>4436</v>
      </c>
      <c r="H86" s="30" t="s">
        <v>730</v>
      </c>
      <c r="I86" s="29" t="s">
        <v>8</v>
      </c>
      <c r="J86" s="56" t="s">
        <v>4397</v>
      </c>
      <c r="K86" s="54" t="s">
        <v>4397</v>
      </c>
      <c r="L86" s="55" t="s">
        <v>4437</v>
      </c>
      <c r="M86" s="72">
        <v>108675</v>
      </c>
      <c r="N86" s="86"/>
      <c r="R86" s="79"/>
      <c r="S86" s="80"/>
      <c r="T86" s="80"/>
      <c r="U86" s="80"/>
      <c r="V86" s="80"/>
      <c r="W86" s="80"/>
      <c r="X86" s="81"/>
      <c r="Y86" s="81"/>
    </row>
    <row r="87" spans="1:25" s="37" customFormat="1" ht="18" customHeight="1" x14ac:dyDescent="0.25">
      <c r="A87" s="35">
        <v>81</v>
      </c>
      <c r="B87" s="35">
        <v>6668</v>
      </c>
      <c r="C87" s="35" t="s">
        <v>4438</v>
      </c>
      <c r="D87" s="34" t="s">
        <v>4439</v>
      </c>
      <c r="E87" s="33" t="s">
        <v>4440</v>
      </c>
      <c r="F87" s="32" t="s">
        <v>1266</v>
      </c>
      <c r="G87" s="31" t="s">
        <v>179</v>
      </c>
      <c r="H87" s="30" t="s">
        <v>9</v>
      </c>
      <c r="I87" s="29" t="s">
        <v>8</v>
      </c>
      <c r="J87" s="56" t="s">
        <v>4397</v>
      </c>
      <c r="K87" s="54" t="s">
        <v>4397</v>
      </c>
      <c r="L87" s="55" t="s">
        <v>4441</v>
      </c>
      <c r="M87" s="72">
        <v>108675</v>
      </c>
      <c r="N87" s="86"/>
      <c r="R87" s="79"/>
      <c r="S87" s="80"/>
      <c r="T87" s="80"/>
      <c r="U87" s="80"/>
      <c r="V87" s="80"/>
      <c r="W87" s="80"/>
      <c r="X87" s="81"/>
      <c r="Y87" s="81"/>
    </row>
    <row r="88" spans="1:25" s="37" customFormat="1" ht="18" customHeight="1" x14ac:dyDescent="0.25">
      <c r="A88" s="35">
        <v>82</v>
      </c>
      <c r="B88" s="35">
        <v>6669</v>
      </c>
      <c r="C88" s="35" t="s">
        <v>4442</v>
      </c>
      <c r="D88" s="34" t="s">
        <v>4443</v>
      </c>
      <c r="E88" s="33" t="s">
        <v>4444</v>
      </c>
      <c r="F88" s="32" t="s">
        <v>108</v>
      </c>
      <c r="G88" s="31" t="s">
        <v>4445</v>
      </c>
      <c r="H88" s="30" t="s">
        <v>1013</v>
      </c>
      <c r="I88" s="29" t="s">
        <v>8</v>
      </c>
      <c r="J88" s="56" t="s">
        <v>4397</v>
      </c>
      <c r="K88" s="54" t="s">
        <v>4397</v>
      </c>
      <c r="L88" s="55" t="s">
        <v>4446</v>
      </c>
      <c r="M88" s="72">
        <v>108675</v>
      </c>
      <c r="N88" s="86"/>
      <c r="R88" s="79"/>
      <c r="S88" s="80"/>
      <c r="T88" s="80"/>
      <c r="U88" s="80"/>
      <c r="V88" s="80"/>
      <c r="W88" s="80"/>
      <c r="X88" s="81"/>
      <c r="Y88" s="81"/>
    </row>
    <row r="89" spans="1:25" s="37" customFormat="1" ht="18" customHeight="1" x14ac:dyDescent="0.25">
      <c r="A89" s="35">
        <v>83</v>
      </c>
      <c r="B89" s="35">
        <v>6670</v>
      </c>
      <c r="C89" s="35" t="s">
        <v>4447</v>
      </c>
      <c r="D89" s="34" t="s">
        <v>4448</v>
      </c>
      <c r="E89" s="33" t="s">
        <v>1826</v>
      </c>
      <c r="F89" s="32" t="s">
        <v>3195</v>
      </c>
      <c r="G89" s="31" t="s">
        <v>1885</v>
      </c>
      <c r="H89" s="30" t="s">
        <v>730</v>
      </c>
      <c r="I89" s="29" t="s">
        <v>8</v>
      </c>
      <c r="J89" s="56" t="s">
        <v>4397</v>
      </c>
      <c r="K89" s="54" t="s">
        <v>4397</v>
      </c>
      <c r="L89" s="55" t="s">
        <v>4449</v>
      </c>
      <c r="M89" s="72">
        <v>108675</v>
      </c>
      <c r="N89" s="86"/>
      <c r="R89" s="79"/>
      <c r="S89" s="80"/>
      <c r="T89" s="80"/>
      <c r="U89" s="80"/>
      <c r="V89" s="80"/>
      <c r="W89" s="80"/>
      <c r="X89" s="81"/>
      <c r="Y89" s="81"/>
    </row>
    <row r="90" spans="1:25" s="37" customFormat="1" ht="18" customHeight="1" x14ac:dyDescent="0.25">
      <c r="A90" s="35">
        <v>84</v>
      </c>
      <c r="B90" s="35">
        <v>6671</v>
      </c>
      <c r="C90" s="35" t="s">
        <v>4450</v>
      </c>
      <c r="D90" s="34" t="s">
        <v>4451</v>
      </c>
      <c r="E90" s="33" t="s">
        <v>1802</v>
      </c>
      <c r="F90" s="32" t="s">
        <v>4452</v>
      </c>
      <c r="G90" s="31" t="s">
        <v>4453</v>
      </c>
      <c r="H90" s="30" t="s">
        <v>1194</v>
      </c>
      <c r="I90" s="29" t="s">
        <v>8</v>
      </c>
      <c r="J90" s="56" t="s">
        <v>4397</v>
      </c>
      <c r="K90" s="54" t="s">
        <v>4397</v>
      </c>
      <c r="L90" s="55" t="s">
        <v>4454</v>
      </c>
      <c r="M90" s="72">
        <v>108675</v>
      </c>
      <c r="N90" s="86" t="s">
        <v>4115</v>
      </c>
      <c r="R90" s="79"/>
      <c r="S90" s="80"/>
      <c r="T90" s="80"/>
      <c r="U90" s="80"/>
      <c r="V90" s="80"/>
      <c r="W90" s="80"/>
      <c r="X90" s="81"/>
      <c r="Y90" s="81"/>
    </row>
    <row r="91" spans="1:25" s="37" customFormat="1" ht="18" customHeight="1" x14ac:dyDescent="0.25">
      <c r="A91" s="35">
        <v>85</v>
      </c>
      <c r="B91" s="35">
        <v>6673</v>
      </c>
      <c r="C91" s="35" t="s">
        <v>4455</v>
      </c>
      <c r="D91" s="34" t="s">
        <v>4456</v>
      </c>
      <c r="E91" s="33" t="s">
        <v>4457</v>
      </c>
      <c r="F91" s="32" t="s">
        <v>4458</v>
      </c>
      <c r="G91" s="31" t="s">
        <v>1246</v>
      </c>
      <c r="H91" s="30" t="s">
        <v>587</v>
      </c>
      <c r="I91" s="29" t="s">
        <v>8</v>
      </c>
      <c r="J91" s="56" t="s">
        <v>4397</v>
      </c>
      <c r="K91" s="54" t="s">
        <v>4397</v>
      </c>
      <c r="L91" s="55" t="s">
        <v>4459</v>
      </c>
      <c r="M91" s="72">
        <v>108675</v>
      </c>
      <c r="N91" s="86"/>
      <c r="R91" s="79"/>
      <c r="S91" s="80"/>
      <c r="T91" s="80"/>
      <c r="U91" s="80"/>
      <c r="V91" s="80"/>
      <c r="W91" s="80"/>
      <c r="X91" s="81"/>
      <c r="Y91" s="81"/>
    </row>
    <row r="92" spans="1:25" s="37" customFormat="1" ht="18" customHeight="1" x14ac:dyDescent="0.25">
      <c r="A92" s="35">
        <v>86</v>
      </c>
      <c r="B92" s="35">
        <v>6674</v>
      </c>
      <c r="C92" s="35" t="s">
        <v>4460</v>
      </c>
      <c r="D92" s="34" t="s">
        <v>4461</v>
      </c>
      <c r="E92" s="33" t="s">
        <v>1435</v>
      </c>
      <c r="F92" s="32" t="s">
        <v>227</v>
      </c>
      <c r="G92" s="31" t="s">
        <v>3091</v>
      </c>
      <c r="H92" s="30" t="s">
        <v>593</v>
      </c>
      <c r="I92" s="29" t="s">
        <v>8</v>
      </c>
      <c r="J92" s="56" t="s">
        <v>4397</v>
      </c>
      <c r="K92" s="54" t="s">
        <v>4397</v>
      </c>
      <c r="L92" s="55" t="s">
        <v>4462</v>
      </c>
      <c r="M92" s="72">
        <v>108675</v>
      </c>
      <c r="N92" s="86" t="s">
        <v>4116</v>
      </c>
      <c r="R92" s="79"/>
      <c r="S92" s="80"/>
      <c r="T92" s="80"/>
      <c r="U92" s="80"/>
      <c r="V92" s="80"/>
      <c r="W92" s="80"/>
      <c r="X92" s="81"/>
      <c r="Y92" s="81"/>
    </row>
    <row r="93" spans="1:25" s="37" customFormat="1" ht="18" customHeight="1" x14ac:dyDescent="0.25">
      <c r="A93" s="35">
        <v>87</v>
      </c>
      <c r="B93" s="35">
        <v>6676</v>
      </c>
      <c r="C93" s="35" t="s">
        <v>4463</v>
      </c>
      <c r="D93" s="34" t="s">
        <v>4464</v>
      </c>
      <c r="E93" s="33" t="s">
        <v>4465</v>
      </c>
      <c r="F93" s="32" t="s">
        <v>916</v>
      </c>
      <c r="G93" s="31" t="s">
        <v>4466</v>
      </c>
      <c r="H93" s="30" t="s">
        <v>515</v>
      </c>
      <c r="I93" s="29" t="s">
        <v>8</v>
      </c>
      <c r="J93" s="56" t="s">
        <v>4397</v>
      </c>
      <c r="K93" s="54" t="s">
        <v>4397</v>
      </c>
      <c r="L93" s="55" t="s">
        <v>4467</v>
      </c>
      <c r="M93" s="72">
        <v>108675</v>
      </c>
      <c r="N93" s="86"/>
      <c r="R93" s="79"/>
      <c r="S93" s="80"/>
      <c r="T93" s="80"/>
      <c r="U93" s="80"/>
      <c r="V93" s="80"/>
      <c r="W93" s="80"/>
      <c r="X93" s="81"/>
      <c r="Y93" s="81"/>
    </row>
    <row r="94" spans="1:25" s="37" customFormat="1" ht="18" customHeight="1" x14ac:dyDescent="0.25">
      <c r="A94" s="35">
        <v>88</v>
      </c>
      <c r="B94" s="35">
        <v>6677</v>
      </c>
      <c r="C94" s="35" t="s">
        <v>4468</v>
      </c>
      <c r="D94" s="34" t="s">
        <v>4469</v>
      </c>
      <c r="E94" s="33" t="s">
        <v>443</v>
      </c>
      <c r="F94" s="32" t="s">
        <v>334</v>
      </c>
      <c r="G94" s="31" t="s">
        <v>971</v>
      </c>
      <c r="H94" s="30" t="s">
        <v>120</v>
      </c>
      <c r="I94" s="29" t="s">
        <v>8</v>
      </c>
      <c r="J94" s="56" t="s">
        <v>4397</v>
      </c>
      <c r="K94" s="54" t="s">
        <v>4397</v>
      </c>
      <c r="L94" s="55" t="s">
        <v>4470</v>
      </c>
      <c r="M94" s="72">
        <v>108675</v>
      </c>
      <c r="N94" s="86"/>
      <c r="R94" s="79"/>
      <c r="S94" s="80"/>
      <c r="T94" s="80"/>
      <c r="U94" s="80"/>
      <c r="V94" s="80"/>
      <c r="W94" s="80"/>
      <c r="X94" s="81"/>
      <c r="Y94" s="81"/>
    </row>
    <row r="95" spans="1:25" s="37" customFormat="1" ht="18" customHeight="1" x14ac:dyDescent="0.25">
      <c r="A95" s="35">
        <v>89</v>
      </c>
      <c r="B95" s="35">
        <v>6678</v>
      </c>
      <c r="C95" s="35" t="s">
        <v>4471</v>
      </c>
      <c r="D95" s="34" t="s">
        <v>4472</v>
      </c>
      <c r="E95" s="33" t="s">
        <v>4473</v>
      </c>
      <c r="F95" s="32" t="s">
        <v>113</v>
      </c>
      <c r="G95" s="31" t="s">
        <v>2881</v>
      </c>
      <c r="H95" s="30" t="s">
        <v>1252</v>
      </c>
      <c r="I95" s="29" t="s">
        <v>8</v>
      </c>
      <c r="J95" s="56" t="s">
        <v>4397</v>
      </c>
      <c r="K95" s="54" t="s">
        <v>4397</v>
      </c>
      <c r="L95" s="55" t="s">
        <v>4474</v>
      </c>
      <c r="M95" s="72">
        <v>108675</v>
      </c>
      <c r="N95" s="86"/>
      <c r="R95" s="79"/>
      <c r="S95" s="80"/>
      <c r="T95" s="80"/>
      <c r="U95" s="80"/>
      <c r="V95" s="80"/>
      <c r="W95" s="80"/>
      <c r="X95" s="81"/>
      <c r="Y95" s="81"/>
    </row>
    <row r="96" spans="1:25" s="37" customFormat="1" ht="18" customHeight="1" x14ac:dyDescent="0.25">
      <c r="A96" s="35">
        <v>90</v>
      </c>
      <c r="B96" s="35">
        <v>6679</v>
      </c>
      <c r="C96" s="35" t="s">
        <v>4475</v>
      </c>
      <c r="D96" s="34" t="s">
        <v>2612</v>
      </c>
      <c r="E96" s="33" t="s">
        <v>443</v>
      </c>
      <c r="F96" s="32" t="s">
        <v>2613</v>
      </c>
      <c r="G96" s="31" t="s">
        <v>2614</v>
      </c>
      <c r="H96" s="30" t="s">
        <v>753</v>
      </c>
      <c r="I96" s="29" t="s">
        <v>8</v>
      </c>
      <c r="J96" s="56" t="s">
        <v>4397</v>
      </c>
      <c r="K96" s="54" t="s">
        <v>4397</v>
      </c>
      <c r="L96" s="55" t="s">
        <v>99</v>
      </c>
      <c r="M96" s="72">
        <v>1750000</v>
      </c>
      <c r="N96" s="86"/>
      <c r="R96" s="79"/>
      <c r="S96" s="80"/>
      <c r="T96" s="80"/>
      <c r="U96" s="80"/>
      <c r="V96" s="80"/>
      <c r="W96" s="80"/>
      <c r="X96" s="81"/>
      <c r="Y96" s="81"/>
    </row>
    <row r="97" spans="1:25" s="37" customFormat="1" ht="18" customHeight="1" x14ac:dyDescent="0.25">
      <c r="A97" s="35">
        <v>91</v>
      </c>
      <c r="B97" s="35">
        <v>6680</v>
      </c>
      <c r="C97" s="35" t="s">
        <v>4476</v>
      </c>
      <c r="D97" s="34" t="s">
        <v>4477</v>
      </c>
      <c r="E97" s="33" t="s">
        <v>1802</v>
      </c>
      <c r="F97" s="32" t="s">
        <v>1128</v>
      </c>
      <c r="G97" s="31" t="s">
        <v>4049</v>
      </c>
      <c r="H97" s="30" t="s">
        <v>1258</v>
      </c>
      <c r="I97" s="29" t="s">
        <v>8</v>
      </c>
      <c r="J97" s="56" t="s">
        <v>4397</v>
      </c>
      <c r="K97" s="54" t="s">
        <v>4397</v>
      </c>
      <c r="L97" s="55" t="s">
        <v>4478</v>
      </c>
      <c r="M97" s="72">
        <v>108675</v>
      </c>
      <c r="N97" s="86"/>
      <c r="R97" s="79"/>
      <c r="S97" s="80"/>
      <c r="T97" s="80"/>
      <c r="U97" s="80"/>
      <c r="V97" s="80"/>
      <c r="W97" s="80"/>
      <c r="X97" s="81"/>
      <c r="Y97" s="81"/>
    </row>
    <row r="98" spans="1:25" s="37" customFormat="1" ht="18" customHeight="1" x14ac:dyDescent="0.25">
      <c r="A98" s="35">
        <v>92</v>
      </c>
      <c r="B98" s="35">
        <v>6681</v>
      </c>
      <c r="C98" s="35" t="s">
        <v>4479</v>
      </c>
      <c r="D98" s="34" t="s">
        <v>4480</v>
      </c>
      <c r="E98" s="33" t="s">
        <v>4481</v>
      </c>
      <c r="F98" s="32" t="s">
        <v>4482</v>
      </c>
      <c r="G98" s="31" t="s">
        <v>4483</v>
      </c>
      <c r="H98" s="30" t="s">
        <v>298</v>
      </c>
      <c r="I98" s="29" t="s">
        <v>8</v>
      </c>
      <c r="J98" s="56" t="s">
        <v>4397</v>
      </c>
      <c r="K98" s="54" t="s">
        <v>4397</v>
      </c>
      <c r="L98" s="55" t="s">
        <v>4484</v>
      </c>
      <c r="M98" s="72">
        <v>108675</v>
      </c>
      <c r="N98" s="86"/>
      <c r="R98" s="79"/>
      <c r="S98" s="80"/>
      <c r="T98" s="80"/>
      <c r="U98" s="80"/>
      <c r="V98" s="80"/>
      <c r="W98" s="80"/>
      <c r="X98" s="81"/>
      <c r="Y98" s="81"/>
    </row>
    <row r="99" spans="1:25" s="37" customFormat="1" ht="18" customHeight="1" x14ac:dyDescent="0.25">
      <c r="A99" s="35">
        <v>93</v>
      </c>
      <c r="B99" s="35">
        <v>6682</v>
      </c>
      <c r="C99" s="35" t="s">
        <v>4485</v>
      </c>
      <c r="D99" s="34" t="s">
        <v>4486</v>
      </c>
      <c r="E99" s="33" t="s">
        <v>1240</v>
      </c>
      <c r="F99" s="32" t="s">
        <v>1174</v>
      </c>
      <c r="G99" s="31" t="s">
        <v>1241</v>
      </c>
      <c r="H99" s="30" t="s">
        <v>298</v>
      </c>
      <c r="I99" s="29" t="s">
        <v>8</v>
      </c>
      <c r="J99" s="56" t="s">
        <v>4397</v>
      </c>
      <c r="K99" s="54" t="s">
        <v>4397</v>
      </c>
      <c r="L99" s="55" t="s">
        <v>4487</v>
      </c>
      <c r="M99" s="72">
        <v>108675</v>
      </c>
      <c r="N99" s="86"/>
      <c r="R99" s="79"/>
      <c r="S99" s="80"/>
      <c r="T99" s="80"/>
      <c r="U99" s="80"/>
      <c r="V99" s="80"/>
      <c r="W99" s="80"/>
      <c r="X99" s="81"/>
      <c r="Y99" s="81"/>
    </row>
    <row r="100" spans="1:25" s="37" customFormat="1" ht="18" customHeight="1" x14ac:dyDescent="0.25">
      <c r="A100" s="35">
        <v>94</v>
      </c>
      <c r="B100" s="35">
        <v>6683</v>
      </c>
      <c r="C100" s="35" t="s">
        <v>4488</v>
      </c>
      <c r="D100" s="34" t="s">
        <v>4489</v>
      </c>
      <c r="E100" s="33" t="s">
        <v>4490</v>
      </c>
      <c r="F100" s="32" t="s">
        <v>188</v>
      </c>
      <c r="G100" s="31" t="s">
        <v>4491</v>
      </c>
      <c r="H100" s="30" t="s">
        <v>1258</v>
      </c>
      <c r="I100" s="29" t="s">
        <v>8</v>
      </c>
      <c r="J100" s="56" t="s">
        <v>4397</v>
      </c>
      <c r="K100" s="54" t="s">
        <v>4397</v>
      </c>
      <c r="L100" s="55" t="s">
        <v>4492</v>
      </c>
      <c r="M100" s="72">
        <v>108675</v>
      </c>
      <c r="N100" s="86"/>
      <c r="R100" s="79"/>
      <c r="S100" s="80"/>
      <c r="T100" s="80"/>
      <c r="U100" s="80"/>
      <c r="V100" s="80"/>
      <c r="W100" s="80"/>
      <c r="X100" s="81"/>
      <c r="Y100" s="81"/>
    </row>
    <row r="101" spans="1:25" s="37" customFormat="1" ht="18" customHeight="1" x14ac:dyDescent="0.25">
      <c r="A101" s="35">
        <v>95</v>
      </c>
      <c r="B101" s="35">
        <v>6684</v>
      </c>
      <c r="C101" s="35" t="s">
        <v>4493</v>
      </c>
      <c r="D101" s="34" t="s">
        <v>4494</v>
      </c>
      <c r="E101" s="33" t="s">
        <v>4495</v>
      </c>
      <c r="F101" s="32" t="s">
        <v>227</v>
      </c>
      <c r="G101" s="31" t="s">
        <v>1406</v>
      </c>
      <c r="H101" s="30" t="s">
        <v>587</v>
      </c>
      <c r="I101" s="29" t="s">
        <v>8</v>
      </c>
      <c r="J101" s="56" t="s">
        <v>4397</v>
      </c>
      <c r="K101" s="54" t="s">
        <v>4397</v>
      </c>
      <c r="L101" s="55" t="s">
        <v>4496</v>
      </c>
      <c r="M101" s="72">
        <v>108675</v>
      </c>
      <c r="N101" s="86"/>
      <c r="R101" s="79"/>
      <c r="S101" s="80"/>
      <c r="T101" s="80"/>
      <c r="U101" s="80"/>
      <c r="V101" s="80"/>
      <c r="W101" s="80"/>
      <c r="X101" s="81"/>
      <c r="Y101" s="81"/>
    </row>
    <row r="102" spans="1:25" s="37" customFormat="1" ht="18" customHeight="1" x14ac:dyDescent="0.25">
      <c r="A102" s="35">
        <v>96</v>
      </c>
      <c r="B102" s="35">
        <v>6685</v>
      </c>
      <c r="C102" s="35" t="s">
        <v>4497</v>
      </c>
      <c r="D102" s="34" t="s">
        <v>4498</v>
      </c>
      <c r="E102" s="33" t="s">
        <v>4499</v>
      </c>
      <c r="F102" s="32" t="s">
        <v>3615</v>
      </c>
      <c r="G102" s="31" t="s">
        <v>335</v>
      </c>
      <c r="H102" s="30" t="s">
        <v>593</v>
      </c>
      <c r="I102" s="29" t="s">
        <v>8</v>
      </c>
      <c r="J102" s="56" t="s">
        <v>4397</v>
      </c>
      <c r="K102" s="54" t="s">
        <v>4397</v>
      </c>
      <c r="L102" s="55" t="s">
        <v>4500</v>
      </c>
      <c r="M102" s="72">
        <v>108675</v>
      </c>
      <c r="N102" s="86"/>
      <c r="R102" s="79"/>
      <c r="S102" s="80"/>
      <c r="T102" s="80"/>
      <c r="U102" s="80"/>
      <c r="V102" s="80"/>
      <c r="W102" s="80"/>
      <c r="X102" s="81"/>
      <c r="Y102" s="81"/>
    </row>
    <row r="103" spans="1:25" s="37" customFormat="1" ht="18" customHeight="1" x14ac:dyDescent="0.25">
      <c r="A103" s="35">
        <v>97</v>
      </c>
      <c r="B103" s="35">
        <v>6686</v>
      </c>
      <c r="C103" s="35" t="s">
        <v>4501</v>
      </c>
      <c r="D103" s="34" t="s">
        <v>4502</v>
      </c>
      <c r="E103" s="33" t="s">
        <v>936</v>
      </c>
      <c r="F103" s="32" t="s">
        <v>4503</v>
      </c>
      <c r="G103" s="31" t="s">
        <v>4504</v>
      </c>
      <c r="H103" s="30" t="s">
        <v>1202</v>
      </c>
      <c r="I103" s="29" t="s">
        <v>8</v>
      </c>
      <c r="J103" s="56" t="s">
        <v>4397</v>
      </c>
      <c r="K103" s="54" t="s">
        <v>4397</v>
      </c>
      <c r="L103" s="55" t="s">
        <v>4505</v>
      </c>
      <c r="M103" s="72">
        <v>108675</v>
      </c>
      <c r="N103" s="86"/>
      <c r="R103" s="79"/>
      <c r="S103" s="80"/>
      <c r="T103" s="80"/>
      <c r="U103" s="80"/>
      <c r="V103" s="80"/>
      <c r="W103" s="80"/>
      <c r="X103" s="81"/>
      <c r="Y103" s="81"/>
    </row>
    <row r="104" spans="1:25" s="37" customFormat="1" ht="18" customHeight="1" x14ac:dyDescent="0.25">
      <c r="A104" s="35">
        <v>98</v>
      </c>
      <c r="B104" s="35">
        <v>6687</v>
      </c>
      <c r="C104" s="35" t="s">
        <v>4506</v>
      </c>
      <c r="D104" s="34" t="s">
        <v>4507</v>
      </c>
      <c r="E104" s="33" t="s">
        <v>4508</v>
      </c>
      <c r="F104" s="32" t="s">
        <v>296</v>
      </c>
      <c r="G104" s="31" t="s">
        <v>4509</v>
      </c>
      <c r="H104" s="30" t="s">
        <v>593</v>
      </c>
      <c r="I104" s="29" t="s">
        <v>8</v>
      </c>
      <c r="J104" s="56" t="s">
        <v>4397</v>
      </c>
      <c r="K104" s="54" t="s">
        <v>4397</v>
      </c>
      <c r="L104" s="55" t="s">
        <v>4510</v>
      </c>
      <c r="M104" s="72">
        <v>108675</v>
      </c>
      <c r="N104" s="86"/>
      <c r="R104" s="79"/>
      <c r="S104" s="80"/>
      <c r="T104" s="80"/>
      <c r="U104" s="80"/>
      <c r="V104" s="80"/>
      <c r="W104" s="80"/>
      <c r="X104" s="81"/>
      <c r="Y104" s="81"/>
    </row>
    <row r="105" spans="1:25" s="37" customFormat="1" ht="18" customHeight="1" x14ac:dyDescent="0.25">
      <c r="A105" s="35">
        <v>99</v>
      </c>
      <c r="B105" s="35">
        <v>6688</v>
      </c>
      <c r="C105" s="35" t="s">
        <v>4511</v>
      </c>
      <c r="D105" s="34" t="s">
        <v>4512</v>
      </c>
      <c r="E105" s="33" t="s">
        <v>4513</v>
      </c>
      <c r="F105" s="32" t="s">
        <v>2760</v>
      </c>
      <c r="G105" s="31" t="s">
        <v>834</v>
      </c>
      <c r="H105" s="30" t="s">
        <v>9</v>
      </c>
      <c r="I105" s="29" t="s">
        <v>8</v>
      </c>
      <c r="J105" s="56" t="s">
        <v>4397</v>
      </c>
      <c r="K105" s="54" t="s">
        <v>4397</v>
      </c>
      <c r="L105" s="55" t="s">
        <v>4514</v>
      </c>
      <c r="M105" s="72">
        <v>108675</v>
      </c>
      <c r="N105" s="86"/>
      <c r="R105" s="79"/>
      <c r="S105" s="80"/>
      <c r="T105" s="80"/>
      <c r="U105" s="80"/>
      <c r="V105" s="80"/>
      <c r="W105" s="80"/>
      <c r="X105" s="81"/>
      <c r="Y105" s="81"/>
    </row>
    <row r="106" spans="1:25" s="37" customFormat="1" ht="18" customHeight="1" x14ac:dyDescent="0.25">
      <c r="A106" s="35">
        <v>100</v>
      </c>
      <c r="B106" s="35">
        <v>6689</v>
      </c>
      <c r="C106" s="35" t="s">
        <v>4515</v>
      </c>
      <c r="D106" s="34" t="s">
        <v>4516</v>
      </c>
      <c r="E106" s="33" t="s">
        <v>4517</v>
      </c>
      <c r="F106" s="32" t="s">
        <v>388</v>
      </c>
      <c r="G106" s="31" t="s">
        <v>4518</v>
      </c>
      <c r="H106" s="30" t="s">
        <v>1470</v>
      </c>
      <c r="I106" s="29" t="s">
        <v>8</v>
      </c>
      <c r="J106" s="56" t="s">
        <v>4397</v>
      </c>
      <c r="K106" s="54" t="s">
        <v>4397</v>
      </c>
      <c r="L106" s="55" t="s">
        <v>4519</v>
      </c>
      <c r="M106" s="72">
        <v>108675</v>
      </c>
      <c r="N106" s="86"/>
      <c r="R106" s="79"/>
      <c r="S106" s="80"/>
      <c r="T106" s="80"/>
      <c r="U106" s="80"/>
      <c r="V106" s="80"/>
      <c r="W106" s="80"/>
      <c r="X106" s="81"/>
      <c r="Y106" s="81"/>
    </row>
    <row r="107" spans="1:25" s="37" customFormat="1" ht="18" customHeight="1" x14ac:dyDescent="0.25">
      <c r="A107" s="35">
        <v>101</v>
      </c>
      <c r="B107" s="35">
        <v>6690</v>
      </c>
      <c r="C107" s="35" t="s">
        <v>4520</v>
      </c>
      <c r="D107" s="34" t="s">
        <v>4521</v>
      </c>
      <c r="E107" s="33" t="s">
        <v>157</v>
      </c>
      <c r="F107" s="32" t="s">
        <v>202</v>
      </c>
      <c r="G107" s="31" t="s">
        <v>4522</v>
      </c>
      <c r="H107" s="30" t="s">
        <v>139</v>
      </c>
      <c r="I107" s="29" t="s">
        <v>8</v>
      </c>
      <c r="J107" s="56" t="s">
        <v>4397</v>
      </c>
      <c r="K107" s="54" t="s">
        <v>4397</v>
      </c>
      <c r="L107" s="55" t="s">
        <v>4523</v>
      </c>
      <c r="M107" s="72">
        <v>108675</v>
      </c>
      <c r="N107" s="86"/>
      <c r="R107" s="79"/>
      <c r="S107" s="80"/>
      <c r="T107" s="80"/>
      <c r="U107" s="80"/>
      <c r="V107" s="80"/>
      <c r="W107" s="80"/>
      <c r="X107" s="81"/>
      <c r="Y107" s="81"/>
    </row>
    <row r="108" spans="1:25" s="37" customFormat="1" ht="18" customHeight="1" x14ac:dyDescent="0.25">
      <c r="A108" s="35">
        <v>102</v>
      </c>
      <c r="B108" s="35">
        <v>6691</v>
      </c>
      <c r="C108" s="35" t="s">
        <v>4524</v>
      </c>
      <c r="D108" s="34" t="s">
        <v>4525</v>
      </c>
      <c r="E108" s="33" t="s">
        <v>2567</v>
      </c>
      <c r="F108" s="32" t="s">
        <v>137</v>
      </c>
      <c r="G108" s="31" t="s">
        <v>4526</v>
      </c>
      <c r="H108" s="30" t="s">
        <v>55</v>
      </c>
      <c r="I108" s="29" t="s">
        <v>8</v>
      </c>
      <c r="J108" s="56" t="s">
        <v>4397</v>
      </c>
      <c r="K108" s="54" t="s">
        <v>4397</v>
      </c>
      <c r="L108" s="55" t="s">
        <v>4527</v>
      </c>
      <c r="M108" s="72">
        <v>108675</v>
      </c>
      <c r="N108" s="86"/>
      <c r="R108" s="79"/>
      <c r="S108" s="80"/>
      <c r="T108" s="80"/>
      <c r="U108" s="80"/>
      <c r="V108" s="80"/>
      <c r="W108" s="80"/>
      <c r="X108" s="81"/>
      <c r="Y108" s="81"/>
    </row>
    <row r="109" spans="1:25" s="37" customFormat="1" ht="18" customHeight="1" x14ac:dyDescent="0.25">
      <c r="A109" s="35">
        <v>103</v>
      </c>
      <c r="B109" s="35">
        <v>6692</v>
      </c>
      <c r="C109" s="35" t="s">
        <v>4528</v>
      </c>
      <c r="D109" s="34" t="s">
        <v>4529</v>
      </c>
      <c r="E109" s="33" t="s">
        <v>1591</v>
      </c>
      <c r="F109" s="32" t="s">
        <v>341</v>
      </c>
      <c r="G109" s="31" t="s">
        <v>1084</v>
      </c>
      <c r="H109" s="30" t="s">
        <v>4045</v>
      </c>
      <c r="I109" s="29" t="s">
        <v>8</v>
      </c>
      <c r="J109" s="56" t="s">
        <v>4397</v>
      </c>
      <c r="K109" s="54" t="s">
        <v>4397</v>
      </c>
      <c r="L109" s="55" t="s">
        <v>4530</v>
      </c>
      <c r="M109" s="72">
        <v>108675</v>
      </c>
      <c r="N109" s="86"/>
      <c r="R109" s="79"/>
      <c r="S109" s="80"/>
      <c r="T109" s="80"/>
      <c r="U109" s="80"/>
      <c r="V109" s="80"/>
      <c r="W109" s="80"/>
      <c r="X109" s="81"/>
      <c r="Y109" s="81"/>
    </row>
    <row r="110" spans="1:25" s="37" customFormat="1" ht="18" customHeight="1" x14ac:dyDescent="0.25">
      <c r="A110" s="35">
        <v>104</v>
      </c>
      <c r="B110" s="35">
        <v>6693</v>
      </c>
      <c r="C110" s="35" t="s">
        <v>4531</v>
      </c>
      <c r="D110" s="34" t="s">
        <v>4532</v>
      </c>
      <c r="E110" s="33" t="s">
        <v>4533</v>
      </c>
      <c r="F110" s="32" t="s">
        <v>144</v>
      </c>
      <c r="G110" s="31" t="s">
        <v>4534</v>
      </c>
      <c r="H110" s="30" t="s">
        <v>115</v>
      </c>
      <c r="I110" s="29" t="s">
        <v>8</v>
      </c>
      <c r="J110" s="56" t="s">
        <v>4397</v>
      </c>
      <c r="K110" s="54" t="s">
        <v>4397</v>
      </c>
      <c r="L110" s="55" t="s">
        <v>4535</v>
      </c>
      <c r="M110" s="72">
        <v>108675</v>
      </c>
      <c r="N110" s="86"/>
      <c r="R110" s="79"/>
      <c r="S110" s="80"/>
      <c r="T110" s="80"/>
      <c r="U110" s="80"/>
      <c r="V110" s="80"/>
      <c r="W110" s="80"/>
      <c r="X110" s="81"/>
      <c r="Y110" s="81"/>
    </row>
    <row r="111" spans="1:25" s="37" customFormat="1" ht="18" customHeight="1" x14ac:dyDescent="0.25">
      <c r="A111" s="35">
        <v>105</v>
      </c>
      <c r="B111" s="35">
        <v>6694</v>
      </c>
      <c r="C111" s="35" t="s">
        <v>4536</v>
      </c>
      <c r="D111" s="34" t="s">
        <v>4537</v>
      </c>
      <c r="E111" s="33" t="s">
        <v>328</v>
      </c>
      <c r="F111" s="32" t="s">
        <v>4538</v>
      </c>
      <c r="G111" s="31" t="s">
        <v>4539</v>
      </c>
      <c r="H111" s="30" t="s">
        <v>115</v>
      </c>
      <c r="I111" s="29" t="s">
        <v>8</v>
      </c>
      <c r="J111" s="56" t="s">
        <v>4397</v>
      </c>
      <c r="K111" s="54" t="s">
        <v>4397</v>
      </c>
      <c r="L111" s="55" t="s">
        <v>4540</v>
      </c>
      <c r="M111" s="72">
        <v>108675</v>
      </c>
      <c r="N111" s="86"/>
      <c r="R111" s="79"/>
      <c r="S111" s="80"/>
      <c r="T111" s="80"/>
      <c r="U111" s="80"/>
      <c r="V111" s="80"/>
      <c r="W111" s="80"/>
      <c r="X111" s="81"/>
      <c r="Y111" s="81"/>
    </row>
    <row r="112" spans="1:25" s="37" customFormat="1" ht="18" customHeight="1" x14ac:dyDescent="0.25">
      <c r="A112" s="35">
        <v>106</v>
      </c>
      <c r="B112" s="35">
        <v>6695</v>
      </c>
      <c r="C112" s="35" t="s">
        <v>4541</v>
      </c>
      <c r="D112" s="34" t="s">
        <v>4542</v>
      </c>
      <c r="E112" s="33" t="s">
        <v>4543</v>
      </c>
      <c r="F112" s="32" t="s">
        <v>4544</v>
      </c>
      <c r="G112" s="31" t="s">
        <v>179</v>
      </c>
      <c r="H112" s="30" t="s">
        <v>979</v>
      </c>
      <c r="I112" s="29" t="s">
        <v>8</v>
      </c>
      <c r="J112" s="56" t="s">
        <v>4397</v>
      </c>
      <c r="K112" s="54" t="s">
        <v>4397</v>
      </c>
      <c r="L112" s="55" t="s">
        <v>4545</v>
      </c>
      <c r="M112" s="72">
        <v>108675</v>
      </c>
      <c r="N112" s="86"/>
      <c r="R112" s="79"/>
      <c r="S112" s="80"/>
      <c r="T112" s="80"/>
      <c r="U112" s="80"/>
      <c r="V112" s="80"/>
      <c r="W112" s="80"/>
      <c r="X112" s="81"/>
      <c r="Y112" s="81"/>
    </row>
    <row r="113" spans="1:25" s="37" customFormat="1" ht="18" customHeight="1" x14ac:dyDescent="0.25">
      <c r="A113" s="35">
        <v>107</v>
      </c>
      <c r="B113" s="35">
        <v>6696</v>
      </c>
      <c r="C113" s="35" t="s">
        <v>4546</v>
      </c>
      <c r="D113" s="34" t="s">
        <v>4547</v>
      </c>
      <c r="E113" s="33" t="s">
        <v>4548</v>
      </c>
      <c r="F113" s="32" t="s">
        <v>751</v>
      </c>
      <c r="G113" s="31" t="s">
        <v>1762</v>
      </c>
      <c r="H113" s="30" t="s">
        <v>115</v>
      </c>
      <c r="I113" s="29" t="s">
        <v>8</v>
      </c>
      <c r="J113" s="56" t="s">
        <v>4397</v>
      </c>
      <c r="K113" s="54" t="s">
        <v>4397</v>
      </c>
      <c r="L113" s="55" t="s">
        <v>4549</v>
      </c>
      <c r="M113" s="72">
        <v>108675</v>
      </c>
      <c r="N113" s="86"/>
      <c r="R113" s="79"/>
      <c r="S113" s="80"/>
      <c r="T113" s="80"/>
      <c r="U113" s="80"/>
      <c r="V113" s="80"/>
      <c r="W113" s="80"/>
      <c r="X113" s="81"/>
      <c r="Y113" s="81"/>
    </row>
    <row r="114" spans="1:25" s="37" customFormat="1" ht="18" customHeight="1" x14ac:dyDescent="0.25">
      <c r="A114" s="35">
        <v>108</v>
      </c>
      <c r="B114" s="35">
        <v>6697</v>
      </c>
      <c r="C114" s="35" t="s">
        <v>4550</v>
      </c>
      <c r="D114" s="34" t="s">
        <v>4551</v>
      </c>
      <c r="E114" s="33" t="s">
        <v>4552</v>
      </c>
      <c r="F114" s="32" t="s">
        <v>316</v>
      </c>
      <c r="G114" s="31" t="s">
        <v>1592</v>
      </c>
      <c r="H114" s="30" t="s">
        <v>402</v>
      </c>
      <c r="I114" s="29" t="s">
        <v>8</v>
      </c>
      <c r="J114" s="56" t="s">
        <v>4397</v>
      </c>
      <c r="K114" s="54" t="s">
        <v>4397</v>
      </c>
      <c r="L114" s="55" t="s">
        <v>4553</v>
      </c>
      <c r="M114" s="72">
        <v>108675</v>
      </c>
      <c r="N114" s="86"/>
      <c r="R114" s="79"/>
      <c r="S114" s="80"/>
      <c r="T114" s="80"/>
      <c r="U114" s="80"/>
      <c r="V114" s="80"/>
      <c r="W114" s="80"/>
      <c r="X114" s="81"/>
      <c r="Y114" s="81"/>
    </row>
    <row r="115" spans="1:25" s="37" customFormat="1" ht="18" customHeight="1" x14ac:dyDescent="0.25">
      <c r="A115" s="35">
        <v>109</v>
      </c>
      <c r="B115" s="35">
        <v>6698</v>
      </c>
      <c r="C115" s="35" t="s">
        <v>4554</v>
      </c>
      <c r="D115" s="34" t="s">
        <v>4555</v>
      </c>
      <c r="E115" s="33" t="s">
        <v>394</v>
      </c>
      <c r="F115" s="32" t="s">
        <v>538</v>
      </c>
      <c r="G115" s="31" t="s">
        <v>4556</v>
      </c>
      <c r="H115" s="30" t="s">
        <v>4557</v>
      </c>
      <c r="I115" s="29" t="s">
        <v>8</v>
      </c>
      <c r="J115" s="56" t="s">
        <v>4397</v>
      </c>
      <c r="K115" s="54" t="s">
        <v>4397</v>
      </c>
      <c r="L115" s="55" t="s">
        <v>99</v>
      </c>
      <c r="M115" s="72">
        <v>217350</v>
      </c>
      <c r="N115" s="86"/>
      <c r="R115" s="79"/>
      <c r="S115" s="80"/>
      <c r="T115" s="80"/>
      <c r="U115" s="80"/>
      <c r="V115" s="80"/>
      <c r="W115" s="80"/>
      <c r="X115" s="81"/>
      <c r="Y115" s="81"/>
    </row>
    <row r="116" spans="1:25" s="37" customFormat="1" ht="18" customHeight="1" x14ac:dyDescent="0.25">
      <c r="A116" s="35">
        <v>110</v>
      </c>
      <c r="B116" s="35">
        <v>6699</v>
      </c>
      <c r="C116" s="35" t="s">
        <v>4558</v>
      </c>
      <c r="D116" s="34" t="s">
        <v>4559</v>
      </c>
      <c r="E116" s="33" t="s">
        <v>4560</v>
      </c>
      <c r="F116" s="32" t="s">
        <v>1955</v>
      </c>
      <c r="G116" s="31" t="s">
        <v>4561</v>
      </c>
      <c r="H116" s="30" t="s">
        <v>1582</v>
      </c>
      <c r="I116" s="29" t="s">
        <v>8</v>
      </c>
      <c r="J116" s="56" t="s">
        <v>4397</v>
      </c>
      <c r="K116" s="54" t="s">
        <v>4397</v>
      </c>
      <c r="L116" s="55" t="s">
        <v>99</v>
      </c>
      <c r="M116" s="72">
        <v>1750000</v>
      </c>
      <c r="N116" s="86"/>
      <c r="R116" s="79"/>
      <c r="S116" s="80"/>
      <c r="T116" s="80"/>
      <c r="U116" s="80"/>
      <c r="V116" s="80"/>
      <c r="W116" s="80"/>
      <c r="X116" s="81"/>
      <c r="Y116" s="81"/>
    </row>
    <row r="117" spans="1:25" s="37" customFormat="1" ht="18" customHeight="1" x14ac:dyDescent="0.25">
      <c r="A117" s="35">
        <v>111</v>
      </c>
      <c r="B117" s="35">
        <v>6700</v>
      </c>
      <c r="C117" s="35" t="s">
        <v>4562</v>
      </c>
      <c r="D117" s="34" t="s">
        <v>4563</v>
      </c>
      <c r="E117" s="33" t="s">
        <v>3472</v>
      </c>
      <c r="F117" s="32" t="s">
        <v>214</v>
      </c>
      <c r="G117" s="31" t="s">
        <v>1026</v>
      </c>
      <c r="H117" s="30" t="s">
        <v>1931</v>
      </c>
      <c r="I117" s="29" t="s">
        <v>8</v>
      </c>
      <c r="J117" s="56" t="s">
        <v>4397</v>
      </c>
      <c r="K117" s="54" t="s">
        <v>4397</v>
      </c>
      <c r="L117" s="55" t="s">
        <v>4564</v>
      </c>
      <c r="M117" s="72">
        <v>108675</v>
      </c>
      <c r="N117" s="86"/>
      <c r="R117" s="79"/>
      <c r="S117" s="80"/>
      <c r="T117" s="80"/>
      <c r="U117" s="80"/>
      <c r="V117" s="80"/>
      <c r="W117" s="80"/>
      <c r="X117" s="81"/>
      <c r="Y117" s="81"/>
    </row>
    <row r="118" spans="1:25" s="37" customFormat="1" ht="18" customHeight="1" x14ac:dyDescent="0.25">
      <c r="A118" s="35">
        <v>112</v>
      </c>
      <c r="B118" s="35">
        <v>6701</v>
      </c>
      <c r="C118" s="35" t="s">
        <v>4565</v>
      </c>
      <c r="D118" s="34" t="s">
        <v>4566</v>
      </c>
      <c r="E118" s="33" t="s">
        <v>4567</v>
      </c>
      <c r="F118" s="32" t="s">
        <v>2459</v>
      </c>
      <c r="G118" s="31" t="s">
        <v>4113</v>
      </c>
      <c r="H118" s="30" t="s">
        <v>115</v>
      </c>
      <c r="I118" s="29" t="s">
        <v>8</v>
      </c>
      <c r="J118" s="56" t="s">
        <v>4397</v>
      </c>
      <c r="K118" s="54" t="s">
        <v>4397</v>
      </c>
      <c r="L118" s="55" t="s">
        <v>4568</v>
      </c>
      <c r="M118" s="72">
        <v>108675</v>
      </c>
      <c r="N118" s="86"/>
      <c r="R118" s="79"/>
      <c r="S118" s="80"/>
      <c r="T118" s="80"/>
      <c r="U118" s="80"/>
      <c r="V118" s="80"/>
      <c r="W118" s="80"/>
      <c r="X118" s="81"/>
      <c r="Y118" s="81"/>
    </row>
    <row r="119" spans="1:25" x14ac:dyDescent="0.25">
      <c r="A119" s="134" t="s">
        <v>7</v>
      </c>
      <c r="B119" s="135"/>
      <c r="C119" s="135"/>
      <c r="D119" s="135"/>
      <c r="E119" s="135"/>
      <c r="F119" s="135"/>
      <c r="G119" s="135"/>
      <c r="H119" s="135"/>
      <c r="I119" s="135"/>
      <c r="J119" s="135"/>
      <c r="K119" s="135"/>
      <c r="L119" s="135"/>
      <c r="M119" s="136">
        <f>SUM(M7:M118)</f>
        <v>18845575</v>
      </c>
      <c r="N119" s="137"/>
    </row>
    <row r="120" spans="1:25" ht="15" x14ac:dyDescent="0.25">
      <c r="A120" s="138" t="s">
        <v>4572</v>
      </c>
      <c r="B120" s="139"/>
      <c r="C120" s="139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40"/>
    </row>
    <row r="121" spans="1:25" ht="15" x14ac:dyDescent="0.25">
      <c r="A121" s="8"/>
      <c r="B121" s="8"/>
      <c r="C121" s="141"/>
      <c r="D121" s="141"/>
      <c r="E121" s="111"/>
      <c r="F121" s="142" t="s">
        <v>4569</v>
      </c>
      <c r="G121" s="142"/>
      <c r="H121" s="142"/>
      <c r="I121" s="142"/>
      <c r="J121" s="142"/>
      <c r="K121" s="142"/>
      <c r="L121" s="142"/>
      <c r="M121" s="142"/>
      <c r="N121" s="142"/>
    </row>
    <row r="122" spans="1:25" x14ac:dyDescent="0.25">
      <c r="A122" s="12" t="s">
        <v>4</v>
      </c>
      <c r="B122" s="12"/>
      <c r="C122" s="12"/>
      <c r="D122" s="12"/>
      <c r="E122" s="22"/>
      <c r="F122" s="22"/>
      <c r="G122" s="22"/>
      <c r="H122" s="22"/>
      <c r="I122" s="12"/>
      <c r="J122" s="12"/>
      <c r="K122" s="12"/>
      <c r="L122" s="128" t="s">
        <v>3</v>
      </c>
      <c r="M122" s="128"/>
      <c r="N122" s="128"/>
    </row>
    <row r="123" spans="1:25" x14ac:dyDescent="0.25">
      <c r="A123" s="16"/>
      <c r="B123" s="16"/>
      <c r="C123" s="128"/>
      <c r="D123" s="128"/>
      <c r="E123" s="108"/>
      <c r="F123" s="12"/>
      <c r="G123" s="12"/>
      <c r="H123" s="12"/>
      <c r="I123" s="12"/>
      <c r="J123" s="12"/>
      <c r="K123" s="12"/>
      <c r="L123" s="128"/>
      <c r="M123" s="128"/>
      <c r="N123" s="128"/>
    </row>
    <row r="124" spans="1:25" x14ac:dyDescent="0.25">
      <c r="A124" s="16"/>
      <c r="B124" s="16"/>
      <c r="C124" s="129"/>
      <c r="D124" s="129"/>
      <c r="E124" s="109"/>
      <c r="F124" s="17"/>
      <c r="G124" s="17"/>
      <c r="H124" s="17"/>
      <c r="I124" s="17"/>
      <c r="J124" s="17"/>
      <c r="K124" s="17"/>
      <c r="L124" s="18"/>
      <c r="M124" s="18"/>
      <c r="N124" s="17"/>
    </row>
    <row r="125" spans="1:25" x14ac:dyDescent="0.25">
      <c r="A125" s="16"/>
      <c r="B125" s="16"/>
      <c r="C125" s="109"/>
      <c r="D125" s="109"/>
      <c r="E125" s="109"/>
      <c r="F125" s="17"/>
      <c r="G125" s="17"/>
      <c r="H125" s="17"/>
      <c r="I125" s="17"/>
      <c r="J125" s="17"/>
      <c r="K125" s="17"/>
      <c r="L125" s="18"/>
      <c r="M125" s="18"/>
      <c r="N125" s="17"/>
    </row>
    <row r="126" spans="1:25" x14ac:dyDescent="0.25">
      <c r="A126" s="16"/>
      <c r="B126" s="16"/>
      <c r="C126" s="14"/>
      <c r="D126" s="14"/>
      <c r="E126" s="14"/>
      <c r="F126" s="14"/>
      <c r="G126" s="14"/>
      <c r="H126" s="14"/>
      <c r="I126" s="14"/>
      <c r="J126" s="14"/>
      <c r="K126" s="14"/>
      <c r="L126" s="15"/>
      <c r="M126" s="15"/>
      <c r="N126" s="13"/>
    </row>
    <row r="127" spans="1:25" x14ac:dyDescent="0.25">
      <c r="A127" s="12" t="s">
        <v>2</v>
      </c>
      <c r="B127" s="12"/>
      <c r="C127" s="12"/>
      <c r="D127" s="12"/>
      <c r="E127" s="12"/>
      <c r="F127" s="12"/>
      <c r="G127" s="12"/>
      <c r="H127" s="12"/>
      <c r="I127" s="11"/>
      <c r="J127" s="11"/>
      <c r="K127" s="11"/>
      <c r="L127" s="128"/>
      <c r="M127" s="128"/>
      <c r="N127" s="128"/>
    </row>
    <row r="128" spans="1:25" x14ac:dyDescent="0.25">
      <c r="A128" s="8" t="s">
        <v>0</v>
      </c>
      <c r="B128" s="8"/>
      <c r="C128" s="6"/>
      <c r="D128" s="6"/>
      <c r="E128" s="6"/>
      <c r="F128" s="6"/>
      <c r="G128" s="6"/>
      <c r="H128" s="6"/>
      <c r="I128" s="6"/>
      <c r="J128" s="6"/>
      <c r="K128" s="6"/>
      <c r="L128" s="7"/>
      <c r="M128" s="15"/>
      <c r="N128" s="5"/>
    </row>
    <row r="129" spans="1:14" x14ac:dyDescent="0.25">
      <c r="A129" s="8"/>
      <c r="B129" s="8"/>
      <c r="C129" s="6"/>
      <c r="D129" s="6"/>
      <c r="E129" s="6"/>
      <c r="F129" s="6"/>
      <c r="G129" s="6"/>
      <c r="H129" s="6"/>
      <c r="I129" s="6"/>
      <c r="J129" s="6"/>
      <c r="K129" s="6"/>
      <c r="L129" s="7"/>
      <c r="M129" s="15"/>
      <c r="N129" s="5"/>
    </row>
    <row r="130" spans="1:14" x14ac:dyDescent="0.25">
      <c r="A130" s="8"/>
      <c r="B130" s="8"/>
      <c r="C130" s="130"/>
      <c r="D130" s="130"/>
      <c r="E130" s="110"/>
      <c r="F130" s="6"/>
      <c r="G130" s="6"/>
      <c r="H130" s="6"/>
      <c r="I130" s="6"/>
      <c r="J130" s="6"/>
      <c r="K130" s="6"/>
      <c r="L130" s="7"/>
      <c r="M130" s="15"/>
      <c r="N130" s="5"/>
    </row>
    <row r="131" spans="1:14" x14ac:dyDescent="0.25">
      <c r="A131" s="8"/>
      <c r="B131" s="8"/>
      <c r="C131" s="6"/>
      <c r="D131" s="6"/>
      <c r="E131" s="6"/>
      <c r="F131" s="6"/>
      <c r="G131" s="6"/>
      <c r="H131" s="6"/>
      <c r="I131" s="6"/>
      <c r="J131" s="6"/>
      <c r="K131" s="6"/>
      <c r="L131" s="7"/>
      <c r="M131" s="15"/>
      <c r="N131" s="5"/>
    </row>
    <row r="132" spans="1:14" x14ac:dyDescent="0.25">
      <c r="A132" s="4"/>
      <c r="B132" s="4"/>
    </row>
  </sheetData>
  <mergeCells count="13">
    <mergeCell ref="C130:D130"/>
    <mergeCell ref="A4:N4"/>
    <mergeCell ref="A5:N5"/>
    <mergeCell ref="A119:L119"/>
    <mergeCell ref="M119:N119"/>
    <mergeCell ref="A120:N120"/>
    <mergeCell ref="C121:D121"/>
    <mergeCell ref="F121:N121"/>
    <mergeCell ref="L122:N122"/>
    <mergeCell ref="C123:D123"/>
    <mergeCell ref="L123:N123"/>
    <mergeCell ref="C124:D124"/>
    <mergeCell ref="L127:N127"/>
  </mergeCells>
  <pageMargins left="0.68" right="0" top="0.37" bottom="0.39" header="0.31496062992126" footer="0.2"/>
  <pageSetup paperSize="9" scale="90" fitToHeight="0" orientation="portrait" r:id="rId1"/>
  <headerFooter alignWithMargins="0">
    <oddFooter>&amp;C&amp;P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92"/>
  <sheetViews>
    <sheetView zoomScaleNormal="100" zoomScaleSheetLayoutView="100" workbookViewId="0">
      <selection activeCell="P9" sqref="P9"/>
    </sheetView>
  </sheetViews>
  <sheetFormatPr defaultRowHeight="15.75" x14ac:dyDescent="0.25"/>
  <cols>
    <col min="1" max="1" width="7.7109375" style="1" customWidth="1"/>
    <col min="2" max="2" width="9" style="1" hidden="1" customWidth="1"/>
    <col min="3" max="3" width="9.140625" style="1" bestFit="1" customWidth="1"/>
    <col min="4" max="4" width="13.140625" style="1" customWidth="1"/>
    <col min="5" max="5" width="24" style="1" bestFit="1" customWidth="1"/>
    <col min="6" max="6" width="8" style="1" bestFit="1" customWidth="1"/>
    <col min="7" max="7" width="11.28515625" style="1" hidden="1" customWidth="1"/>
    <col min="8" max="8" width="17.85546875" style="1" customWidth="1"/>
    <col min="9" max="9" width="14.7109375" style="1" hidden="1" customWidth="1"/>
    <col min="10" max="10" width="11.5703125" style="1" hidden="1" customWidth="1"/>
    <col min="11" max="11" width="14.7109375" style="1" hidden="1" customWidth="1"/>
    <col min="12" max="12" width="11.28515625" style="3" hidden="1" customWidth="1"/>
    <col min="13" max="13" width="11.28515625" style="73" bestFit="1" customWidth="1"/>
    <col min="14" max="14" width="12.5703125" style="2" customWidth="1"/>
    <col min="15" max="18" width="9.140625" style="1"/>
    <col min="19" max="19" width="16.140625" style="1" customWidth="1"/>
    <col min="20" max="20" width="14.7109375" style="1" customWidth="1"/>
    <col min="21" max="21" width="12.28515625" style="1" bestFit="1" customWidth="1"/>
    <col min="22" max="22" width="9.85546875" style="1" bestFit="1" customWidth="1"/>
    <col min="23" max="23" width="9.85546875" style="1" customWidth="1"/>
    <col min="24" max="25" width="14.42578125" style="1" customWidth="1"/>
    <col min="26" max="16384" width="9.140625" style="1"/>
  </cols>
  <sheetData>
    <row r="1" spans="1:2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7"/>
      <c r="M1" s="15"/>
      <c r="N1" s="5"/>
    </row>
    <row r="2" spans="1:2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15"/>
      <c r="N2" s="5"/>
    </row>
    <row r="3" spans="1:2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15"/>
      <c r="N3" s="5"/>
      <c r="P3" s="1" t="s">
        <v>92</v>
      </c>
      <c r="R3" s="1" t="s">
        <v>91</v>
      </c>
      <c r="T3" s="1">
        <v>2</v>
      </c>
      <c r="U3" s="1">
        <v>1</v>
      </c>
      <c r="V3" s="1">
        <v>0</v>
      </c>
      <c r="W3" s="1">
        <v>0</v>
      </c>
      <c r="X3" s="1">
        <v>0</v>
      </c>
    </row>
    <row r="4" spans="1:25" ht="45.75" customHeight="1" x14ac:dyDescent="0.25">
      <c r="A4" s="143" t="s">
        <v>252</v>
      </c>
      <c r="B4" s="143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R4" s="53" t="s">
        <v>86</v>
      </c>
      <c r="S4" s="53" t="s">
        <v>89</v>
      </c>
      <c r="T4" s="52">
        <v>537200</v>
      </c>
      <c r="U4" s="52">
        <v>645875</v>
      </c>
      <c r="V4" s="52">
        <v>727200</v>
      </c>
      <c r="W4" s="52">
        <v>102500</v>
      </c>
      <c r="X4" s="52">
        <v>700000</v>
      </c>
      <c r="Y4" s="52" t="s">
        <v>48</v>
      </c>
    </row>
    <row r="5" spans="1:25" ht="16.5" customHeight="1" x14ac:dyDescent="0.25">
      <c r="A5" s="133" t="s">
        <v>4846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R5" s="41">
        <v>1</v>
      </c>
      <c r="S5" s="41" t="s">
        <v>87</v>
      </c>
      <c r="T5" s="42">
        <f>$T$3*'[1]CHI TIẾT PTHU'!C3</f>
        <v>869400</v>
      </c>
      <c r="U5" s="42">
        <f>$U$3*'[1]CHI TIẾT PTHU'!D3</f>
        <v>543375</v>
      </c>
      <c r="V5" s="42">
        <f>$V$3*'[1]CHI TIẾT PTHU'!E3</f>
        <v>0</v>
      </c>
      <c r="W5" s="42"/>
      <c r="X5" s="42"/>
      <c r="Y5" s="42">
        <f>SUM(T5:X5)</f>
        <v>1412775</v>
      </c>
    </row>
    <row r="6" spans="1:25" s="43" customFormat="1" ht="21.95" customHeight="1" x14ac:dyDescent="0.25">
      <c r="A6" s="48" t="s">
        <v>86</v>
      </c>
      <c r="B6" s="48" t="s">
        <v>447</v>
      </c>
      <c r="C6" s="48" t="s">
        <v>85</v>
      </c>
      <c r="D6" s="48" t="s">
        <v>84</v>
      </c>
      <c r="E6" s="51" t="s">
        <v>83</v>
      </c>
      <c r="F6" s="50" t="s">
        <v>82</v>
      </c>
      <c r="G6" s="48" t="s">
        <v>81</v>
      </c>
      <c r="H6" s="48" t="s">
        <v>80</v>
      </c>
      <c r="I6" s="48" t="s">
        <v>79</v>
      </c>
      <c r="J6" s="48" t="s">
        <v>249</v>
      </c>
      <c r="K6" s="48" t="s">
        <v>250</v>
      </c>
      <c r="L6" s="49" t="s">
        <v>78</v>
      </c>
      <c r="M6" s="49" t="s">
        <v>77</v>
      </c>
      <c r="N6" s="48" t="s">
        <v>76</v>
      </c>
      <c r="P6" s="47"/>
      <c r="Q6" s="47"/>
      <c r="R6" s="46">
        <v>2</v>
      </c>
      <c r="S6" s="45" t="s">
        <v>75</v>
      </c>
      <c r="T6" s="44">
        <f>$T$3*'[1]CHI TIẾT PTHU'!C4</f>
        <v>60000</v>
      </c>
      <c r="U6" s="44">
        <f>$U$3*'[1]CHI TIẾT PTHU'!D4</f>
        <v>30000</v>
      </c>
      <c r="V6" s="44">
        <f>$V$3*'[1]CHI TIẾT PTHU'!E4</f>
        <v>0</v>
      </c>
      <c r="W6" s="44">
        <f>$W$3*'[1]CHI TIẾT PTHU'!F4</f>
        <v>0</v>
      </c>
      <c r="X6" s="44"/>
      <c r="Y6" s="44">
        <f>SUM(T6:X6)</f>
        <v>90000</v>
      </c>
    </row>
    <row r="7" spans="1:25" s="37" customFormat="1" ht="18" customHeight="1" x14ac:dyDescent="0.25">
      <c r="A7" s="35">
        <v>1</v>
      </c>
      <c r="B7" s="35">
        <v>6644</v>
      </c>
      <c r="C7" s="35" t="s">
        <v>4573</v>
      </c>
      <c r="D7" s="34" t="s">
        <v>4574</v>
      </c>
      <c r="E7" s="33" t="s">
        <v>4575</v>
      </c>
      <c r="F7" s="32" t="s">
        <v>4576</v>
      </c>
      <c r="G7" s="31" t="s">
        <v>22</v>
      </c>
      <c r="H7" s="30" t="s">
        <v>515</v>
      </c>
      <c r="I7" s="29" t="s">
        <v>8</v>
      </c>
      <c r="J7" s="56" t="s">
        <v>4577</v>
      </c>
      <c r="K7" s="54" t="s">
        <v>4577</v>
      </c>
      <c r="L7" s="55" t="s">
        <v>4578</v>
      </c>
      <c r="M7" s="72">
        <v>108675</v>
      </c>
      <c r="N7" s="86"/>
      <c r="R7" s="41">
        <v>3</v>
      </c>
      <c r="S7" s="41" t="s">
        <v>68</v>
      </c>
      <c r="T7" s="42">
        <f>$T$3*'[1]CHI TIẾT PTHU'!C5</f>
        <v>45000</v>
      </c>
      <c r="U7" s="42">
        <f>$U$3*'[1]CHI TIẾT PTHU'!D5</f>
        <v>22500</v>
      </c>
      <c r="V7" s="42">
        <f>$V$3*'[1]CHI TIẾT PTHU'!E5</f>
        <v>0</v>
      </c>
      <c r="W7" s="42">
        <f>$W$3*'[1]CHI TIẾT PTHU'!F5</f>
        <v>0</v>
      </c>
      <c r="X7" s="42"/>
      <c r="Y7" s="42">
        <f>SUM(T7:X7)</f>
        <v>67500</v>
      </c>
    </row>
    <row r="8" spans="1:25" s="37" customFormat="1" ht="18" customHeight="1" x14ac:dyDescent="0.25">
      <c r="A8" s="35">
        <v>2</v>
      </c>
      <c r="B8" s="35">
        <v>6645</v>
      </c>
      <c r="C8" s="35" t="s">
        <v>4579</v>
      </c>
      <c r="D8" s="34" t="s">
        <v>4580</v>
      </c>
      <c r="E8" s="33" t="s">
        <v>1200</v>
      </c>
      <c r="F8" s="32" t="s">
        <v>178</v>
      </c>
      <c r="G8" s="31" t="s">
        <v>2158</v>
      </c>
      <c r="H8" s="30" t="s">
        <v>1194</v>
      </c>
      <c r="I8" s="29" t="s">
        <v>8</v>
      </c>
      <c r="J8" s="56" t="s">
        <v>4577</v>
      </c>
      <c r="K8" s="54" t="s">
        <v>4577</v>
      </c>
      <c r="L8" s="55" t="s">
        <v>4581</v>
      </c>
      <c r="M8" s="72">
        <v>108675</v>
      </c>
      <c r="N8" s="86"/>
      <c r="R8" s="41">
        <v>4</v>
      </c>
      <c r="S8" s="41" t="s">
        <v>61</v>
      </c>
      <c r="T8" s="42">
        <f>$T$3*'[1]CHI TIẾT PTHU'!C6</f>
        <v>100000</v>
      </c>
      <c r="U8" s="42">
        <f>$U$3*'[1]CHI TIẾT PTHU'!D6</f>
        <v>50000</v>
      </c>
      <c r="V8" s="42">
        <f>$V$3*'[1]CHI TIẾT PTHU'!E6</f>
        <v>0</v>
      </c>
      <c r="W8" s="42">
        <f>$W$3*'[1]CHI TIẾT PTHU'!F6</f>
        <v>0</v>
      </c>
      <c r="X8" s="42"/>
      <c r="Y8" s="42">
        <f>SUM(T8:X8)</f>
        <v>150000</v>
      </c>
    </row>
    <row r="9" spans="1:25" s="37" customFormat="1" ht="18" customHeight="1" x14ac:dyDescent="0.25">
      <c r="A9" s="35">
        <v>3</v>
      </c>
      <c r="B9" s="35">
        <v>6646</v>
      </c>
      <c r="C9" s="35" t="s">
        <v>4582</v>
      </c>
      <c r="D9" s="34" t="s">
        <v>4583</v>
      </c>
      <c r="E9" s="33" t="s">
        <v>518</v>
      </c>
      <c r="F9" s="32" t="s">
        <v>418</v>
      </c>
      <c r="G9" s="31" t="s">
        <v>4584</v>
      </c>
      <c r="H9" s="30" t="s">
        <v>270</v>
      </c>
      <c r="I9" s="29" t="s">
        <v>8</v>
      </c>
      <c r="J9" s="56" t="s">
        <v>4577</v>
      </c>
      <c r="K9" s="54" t="s">
        <v>4577</v>
      </c>
      <c r="L9" s="55" t="s">
        <v>4585</v>
      </c>
      <c r="M9" s="72">
        <v>108675</v>
      </c>
      <c r="N9" s="86"/>
      <c r="R9" s="79"/>
      <c r="S9" s="80"/>
      <c r="T9" s="80"/>
      <c r="U9" s="80"/>
      <c r="V9" s="80"/>
      <c r="W9" s="80"/>
      <c r="X9" s="81"/>
      <c r="Y9" s="81"/>
    </row>
    <row r="10" spans="1:25" s="37" customFormat="1" ht="18" customHeight="1" x14ac:dyDescent="0.25">
      <c r="A10" s="35">
        <v>4</v>
      </c>
      <c r="B10" s="35">
        <v>6647</v>
      </c>
      <c r="C10" s="35" t="s">
        <v>4586</v>
      </c>
      <c r="D10" s="34" t="s">
        <v>4587</v>
      </c>
      <c r="E10" s="33" t="s">
        <v>1240</v>
      </c>
      <c r="F10" s="32" t="s">
        <v>1166</v>
      </c>
      <c r="G10" s="31" t="s">
        <v>2802</v>
      </c>
      <c r="H10" s="30" t="s">
        <v>408</v>
      </c>
      <c r="I10" s="29" t="s">
        <v>8</v>
      </c>
      <c r="J10" s="56" t="s">
        <v>4577</v>
      </c>
      <c r="K10" s="54" t="s">
        <v>4577</v>
      </c>
      <c r="L10" s="55" t="s">
        <v>4588</v>
      </c>
      <c r="M10" s="72">
        <v>108675</v>
      </c>
      <c r="N10" s="86"/>
      <c r="R10" s="79"/>
      <c r="S10" s="80"/>
      <c r="T10" s="80"/>
      <c r="U10" s="80"/>
      <c r="V10" s="80"/>
      <c r="W10" s="80"/>
      <c r="X10" s="81"/>
      <c r="Y10" s="81"/>
    </row>
    <row r="11" spans="1:25" s="37" customFormat="1" ht="18" customHeight="1" x14ac:dyDescent="0.25">
      <c r="A11" s="35">
        <v>5</v>
      </c>
      <c r="B11" s="35"/>
      <c r="C11" s="35" t="s">
        <v>4589</v>
      </c>
      <c r="D11" s="34" t="s">
        <v>4590</v>
      </c>
      <c r="E11" s="33" t="s">
        <v>4591</v>
      </c>
      <c r="F11" s="32" t="s">
        <v>227</v>
      </c>
      <c r="G11" s="31" t="s">
        <v>3665</v>
      </c>
      <c r="H11" s="30" t="s">
        <v>1046</v>
      </c>
      <c r="I11" s="29" t="s">
        <v>8</v>
      </c>
      <c r="J11" s="56" t="s">
        <v>4577</v>
      </c>
      <c r="K11" s="54" t="s">
        <v>4577</v>
      </c>
      <c r="L11" s="55" t="s">
        <v>4592</v>
      </c>
      <c r="M11" s="72">
        <v>108675</v>
      </c>
      <c r="N11" s="86"/>
      <c r="R11" s="79"/>
      <c r="S11" s="80"/>
      <c r="T11" s="80"/>
      <c r="U11" s="80"/>
      <c r="V11" s="80"/>
      <c r="W11" s="80"/>
      <c r="X11" s="81"/>
      <c r="Y11" s="81"/>
    </row>
    <row r="12" spans="1:25" s="37" customFormat="1" ht="18" customHeight="1" x14ac:dyDescent="0.25">
      <c r="A12" s="35">
        <v>6</v>
      </c>
      <c r="B12" s="35"/>
      <c r="C12" s="35" t="s">
        <v>4593</v>
      </c>
      <c r="D12" s="34" t="s">
        <v>4594</v>
      </c>
      <c r="E12" s="33" t="s">
        <v>1807</v>
      </c>
      <c r="F12" s="32" t="s">
        <v>764</v>
      </c>
      <c r="G12" s="31" t="s">
        <v>4595</v>
      </c>
      <c r="H12" s="30" t="s">
        <v>1202</v>
      </c>
      <c r="I12" s="29" t="s">
        <v>8</v>
      </c>
      <c r="J12" s="56" t="s">
        <v>4577</v>
      </c>
      <c r="K12" s="54" t="s">
        <v>4577</v>
      </c>
      <c r="L12" s="55" t="s">
        <v>4596</v>
      </c>
      <c r="M12" s="72">
        <v>108675</v>
      </c>
      <c r="N12" s="86"/>
      <c r="R12" s="79"/>
      <c r="S12" s="80"/>
      <c r="T12" s="80"/>
      <c r="U12" s="80"/>
      <c r="V12" s="80"/>
      <c r="W12" s="80"/>
      <c r="X12" s="81"/>
      <c r="Y12" s="81"/>
    </row>
    <row r="13" spans="1:25" s="37" customFormat="1" ht="18" customHeight="1" x14ac:dyDescent="0.25">
      <c r="A13" s="35">
        <v>7</v>
      </c>
      <c r="B13" s="35"/>
      <c r="C13" s="35" t="s">
        <v>4597</v>
      </c>
      <c r="D13" s="34" t="s">
        <v>4598</v>
      </c>
      <c r="E13" s="33" t="s">
        <v>4599</v>
      </c>
      <c r="F13" s="32" t="s">
        <v>947</v>
      </c>
      <c r="G13" s="31" t="s">
        <v>4600</v>
      </c>
      <c r="H13" s="30" t="s">
        <v>1582</v>
      </c>
      <c r="I13" s="29" t="s">
        <v>8</v>
      </c>
      <c r="J13" s="56" t="s">
        <v>4577</v>
      </c>
      <c r="K13" s="54" t="s">
        <v>4577</v>
      </c>
      <c r="L13" s="55" t="s">
        <v>4601</v>
      </c>
      <c r="M13" s="72">
        <v>108675</v>
      </c>
      <c r="N13" s="86"/>
      <c r="R13" s="79"/>
      <c r="S13" s="80"/>
      <c r="T13" s="80"/>
      <c r="U13" s="80"/>
      <c r="V13" s="80"/>
      <c r="W13" s="80"/>
      <c r="X13" s="81"/>
      <c r="Y13" s="81"/>
    </row>
    <row r="14" spans="1:25" s="37" customFormat="1" ht="18" customHeight="1" x14ac:dyDescent="0.25">
      <c r="A14" s="35">
        <v>8</v>
      </c>
      <c r="B14" s="35"/>
      <c r="C14" s="35" t="s">
        <v>4602</v>
      </c>
      <c r="D14" s="34" t="s">
        <v>4603</v>
      </c>
      <c r="E14" s="33" t="s">
        <v>4604</v>
      </c>
      <c r="F14" s="32" t="s">
        <v>370</v>
      </c>
      <c r="G14" s="31" t="s">
        <v>2262</v>
      </c>
      <c r="H14" s="30" t="s">
        <v>1582</v>
      </c>
      <c r="I14" s="29" t="s">
        <v>8</v>
      </c>
      <c r="J14" s="56" t="s">
        <v>4577</v>
      </c>
      <c r="K14" s="54" t="s">
        <v>4577</v>
      </c>
      <c r="L14" s="55" t="s">
        <v>4605</v>
      </c>
      <c r="M14" s="72">
        <v>108675</v>
      </c>
      <c r="N14" s="86"/>
      <c r="R14" s="79"/>
      <c r="S14" s="80"/>
      <c r="T14" s="80"/>
      <c r="U14" s="80"/>
      <c r="V14" s="80"/>
      <c r="W14" s="80"/>
      <c r="X14" s="81"/>
      <c r="Y14" s="81"/>
    </row>
    <row r="15" spans="1:25" s="37" customFormat="1" ht="18" customHeight="1" x14ac:dyDescent="0.25">
      <c r="A15" s="35">
        <v>9</v>
      </c>
      <c r="B15" s="35"/>
      <c r="C15" s="35" t="s">
        <v>4606</v>
      </c>
      <c r="D15" s="34" t="s">
        <v>4607</v>
      </c>
      <c r="E15" s="33" t="s">
        <v>2695</v>
      </c>
      <c r="F15" s="32" t="s">
        <v>472</v>
      </c>
      <c r="G15" s="31" t="s">
        <v>4608</v>
      </c>
      <c r="H15" s="30" t="s">
        <v>804</v>
      </c>
      <c r="I15" s="29" t="s">
        <v>8</v>
      </c>
      <c r="J15" s="56" t="s">
        <v>4577</v>
      </c>
      <c r="K15" s="54" t="s">
        <v>4577</v>
      </c>
      <c r="L15" s="55" t="s">
        <v>4609</v>
      </c>
      <c r="M15" s="72">
        <v>108675</v>
      </c>
      <c r="N15" s="86"/>
      <c r="R15" s="79"/>
      <c r="S15" s="80"/>
      <c r="T15" s="80"/>
      <c r="U15" s="80"/>
      <c r="V15" s="80"/>
      <c r="W15" s="80"/>
      <c r="X15" s="81"/>
      <c r="Y15" s="81"/>
    </row>
    <row r="16" spans="1:25" s="37" customFormat="1" ht="18" customHeight="1" x14ac:dyDescent="0.25">
      <c r="A16" s="35">
        <v>10</v>
      </c>
      <c r="B16" s="35"/>
      <c r="C16" s="35" t="s">
        <v>4610</v>
      </c>
      <c r="D16" s="34" t="s">
        <v>4611</v>
      </c>
      <c r="E16" s="33" t="s">
        <v>2290</v>
      </c>
      <c r="F16" s="32" t="s">
        <v>988</v>
      </c>
      <c r="G16" s="31" t="s">
        <v>1751</v>
      </c>
      <c r="H16" s="30" t="s">
        <v>270</v>
      </c>
      <c r="I16" s="29" t="s">
        <v>8</v>
      </c>
      <c r="J16" s="56" t="s">
        <v>4577</v>
      </c>
      <c r="K16" s="54" t="s">
        <v>4577</v>
      </c>
      <c r="L16" s="55" t="s">
        <v>4612</v>
      </c>
      <c r="M16" s="72">
        <v>108675</v>
      </c>
      <c r="N16" s="86"/>
      <c r="R16" s="79"/>
      <c r="S16" s="80"/>
      <c r="T16" s="80"/>
      <c r="U16" s="80"/>
      <c r="V16" s="80"/>
      <c r="W16" s="80"/>
      <c r="X16" s="81"/>
      <c r="Y16" s="81"/>
    </row>
    <row r="17" spans="1:25" s="37" customFormat="1" ht="18" customHeight="1" x14ac:dyDescent="0.25">
      <c r="A17" s="35">
        <v>11</v>
      </c>
      <c r="B17" s="35"/>
      <c r="C17" s="35" t="s">
        <v>4613</v>
      </c>
      <c r="D17" s="34" t="s">
        <v>4614</v>
      </c>
      <c r="E17" s="33" t="s">
        <v>4615</v>
      </c>
      <c r="F17" s="32" t="s">
        <v>1345</v>
      </c>
      <c r="G17" s="31" t="s">
        <v>1421</v>
      </c>
      <c r="H17" s="30" t="s">
        <v>1582</v>
      </c>
      <c r="I17" s="29" t="s">
        <v>8</v>
      </c>
      <c r="J17" s="56" t="s">
        <v>4577</v>
      </c>
      <c r="K17" s="54" t="s">
        <v>4577</v>
      </c>
      <c r="L17" s="55" t="s">
        <v>4616</v>
      </c>
      <c r="M17" s="72">
        <v>108675</v>
      </c>
      <c r="N17" s="86"/>
      <c r="R17" s="79"/>
      <c r="S17" s="80"/>
      <c r="T17" s="80"/>
      <c r="U17" s="80"/>
      <c r="V17" s="80"/>
      <c r="W17" s="80"/>
      <c r="X17" s="81"/>
      <c r="Y17" s="81"/>
    </row>
    <row r="18" spans="1:25" s="37" customFormat="1" ht="18" customHeight="1" x14ac:dyDescent="0.25">
      <c r="A18" s="35">
        <v>12</v>
      </c>
      <c r="B18" s="35"/>
      <c r="C18" s="35" t="s">
        <v>4617</v>
      </c>
      <c r="D18" s="34" t="s">
        <v>4618</v>
      </c>
      <c r="E18" s="33" t="s">
        <v>4086</v>
      </c>
      <c r="F18" s="32" t="s">
        <v>2890</v>
      </c>
      <c r="G18" s="31" t="s">
        <v>2040</v>
      </c>
      <c r="H18" s="30" t="s">
        <v>298</v>
      </c>
      <c r="I18" s="29" t="s">
        <v>8</v>
      </c>
      <c r="J18" s="56" t="s">
        <v>4577</v>
      </c>
      <c r="K18" s="54" t="s">
        <v>4577</v>
      </c>
      <c r="L18" s="55" t="s">
        <v>4619</v>
      </c>
      <c r="M18" s="72">
        <v>108675</v>
      </c>
      <c r="N18" s="86"/>
      <c r="R18" s="79"/>
      <c r="S18" s="80"/>
      <c r="T18" s="80"/>
      <c r="U18" s="80"/>
      <c r="V18" s="80"/>
      <c r="W18" s="80"/>
      <c r="X18" s="81"/>
      <c r="Y18" s="81"/>
    </row>
    <row r="19" spans="1:25" s="37" customFormat="1" ht="18" customHeight="1" x14ac:dyDescent="0.25">
      <c r="A19" s="35">
        <v>13</v>
      </c>
      <c r="B19" s="35"/>
      <c r="C19" s="35" t="s">
        <v>4620</v>
      </c>
      <c r="D19" s="34" t="s">
        <v>4621</v>
      </c>
      <c r="E19" s="33" t="s">
        <v>1826</v>
      </c>
      <c r="F19" s="32" t="s">
        <v>1225</v>
      </c>
      <c r="G19" s="31" t="s">
        <v>10</v>
      </c>
      <c r="H19" s="30" t="s">
        <v>1202</v>
      </c>
      <c r="I19" s="29" t="s">
        <v>8</v>
      </c>
      <c r="J19" s="56" t="s">
        <v>4577</v>
      </c>
      <c r="K19" s="54" t="s">
        <v>4577</v>
      </c>
      <c r="L19" s="55" t="s">
        <v>4622</v>
      </c>
      <c r="M19" s="72">
        <v>108675</v>
      </c>
      <c r="N19" s="86"/>
      <c r="R19" s="79"/>
      <c r="S19" s="80"/>
      <c r="T19" s="80"/>
      <c r="U19" s="80"/>
      <c r="V19" s="80"/>
      <c r="W19" s="80"/>
      <c r="X19" s="81"/>
      <c r="Y19" s="81"/>
    </row>
    <row r="20" spans="1:25" s="37" customFormat="1" ht="18" customHeight="1" x14ac:dyDescent="0.25">
      <c r="A20" s="35">
        <v>14</v>
      </c>
      <c r="B20" s="35"/>
      <c r="C20" s="35" t="s">
        <v>4623</v>
      </c>
      <c r="D20" s="34" t="s">
        <v>4624</v>
      </c>
      <c r="E20" s="33" t="s">
        <v>1240</v>
      </c>
      <c r="F20" s="32" t="s">
        <v>347</v>
      </c>
      <c r="G20" s="31" t="s">
        <v>4211</v>
      </c>
      <c r="H20" s="30" t="s">
        <v>515</v>
      </c>
      <c r="I20" s="29" t="s">
        <v>8</v>
      </c>
      <c r="J20" s="56" t="s">
        <v>4577</v>
      </c>
      <c r="K20" s="54" t="s">
        <v>4577</v>
      </c>
      <c r="L20" s="55" t="s">
        <v>4625</v>
      </c>
      <c r="M20" s="72">
        <v>108675</v>
      </c>
      <c r="N20" s="86"/>
      <c r="R20" s="79"/>
      <c r="S20" s="80"/>
      <c r="T20" s="80"/>
      <c r="U20" s="80"/>
      <c r="V20" s="80"/>
      <c r="W20" s="80"/>
      <c r="X20" s="81"/>
      <c r="Y20" s="81"/>
    </row>
    <row r="21" spans="1:25" s="37" customFormat="1" ht="18" customHeight="1" x14ac:dyDescent="0.25">
      <c r="A21" s="35">
        <v>15</v>
      </c>
      <c r="B21" s="35"/>
      <c r="C21" s="35" t="s">
        <v>4626</v>
      </c>
      <c r="D21" s="34" t="s">
        <v>3181</v>
      </c>
      <c r="E21" s="33" t="s">
        <v>3182</v>
      </c>
      <c r="F21" s="32" t="s">
        <v>3183</v>
      </c>
      <c r="G21" s="31" t="s">
        <v>3184</v>
      </c>
      <c r="H21" s="30" t="s">
        <v>1013</v>
      </c>
      <c r="I21" s="29" t="s">
        <v>8</v>
      </c>
      <c r="J21" s="56" t="s">
        <v>4577</v>
      </c>
      <c r="K21" s="54" t="s">
        <v>4577</v>
      </c>
      <c r="L21" s="55" t="s">
        <v>99</v>
      </c>
      <c r="M21" s="72">
        <v>1750000</v>
      </c>
      <c r="N21" s="86"/>
      <c r="R21" s="79"/>
      <c r="S21" s="80"/>
      <c r="T21" s="80"/>
      <c r="U21" s="80"/>
      <c r="V21" s="80"/>
      <c r="W21" s="80"/>
      <c r="X21" s="81"/>
      <c r="Y21" s="81"/>
    </row>
    <row r="22" spans="1:25" s="37" customFormat="1" ht="18" customHeight="1" x14ac:dyDescent="0.25">
      <c r="A22" s="35">
        <v>16</v>
      </c>
      <c r="B22" s="35"/>
      <c r="C22" s="35" t="s">
        <v>4627</v>
      </c>
      <c r="D22" s="34" t="s">
        <v>4628</v>
      </c>
      <c r="E22" s="33" t="s">
        <v>728</v>
      </c>
      <c r="F22" s="32" t="s">
        <v>1011</v>
      </c>
      <c r="G22" s="31" t="s">
        <v>4629</v>
      </c>
      <c r="H22" s="30" t="s">
        <v>139</v>
      </c>
      <c r="I22" s="29" t="s">
        <v>8</v>
      </c>
      <c r="J22" s="56" t="s">
        <v>4577</v>
      </c>
      <c r="K22" s="54" t="s">
        <v>4577</v>
      </c>
      <c r="L22" s="55" t="s">
        <v>4630</v>
      </c>
      <c r="M22" s="72">
        <v>108675</v>
      </c>
      <c r="N22" s="86"/>
      <c r="R22" s="79"/>
      <c r="S22" s="80"/>
      <c r="T22" s="80"/>
      <c r="U22" s="80"/>
      <c r="V22" s="80"/>
      <c r="W22" s="80"/>
      <c r="X22" s="81"/>
      <c r="Y22" s="81"/>
    </row>
    <row r="23" spans="1:25" s="37" customFormat="1" ht="18" customHeight="1" x14ac:dyDescent="0.25">
      <c r="A23" s="35">
        <v>17</v>
      </c>
      <c r="B23" s="35"/>
      <c r="C23" s="35" t="s">
        <v>4631</v>
      </c>
      <c r="D23" s="34" t="s">
        <v>4632</v>
      </c>
      <c r="E23" s="33" t="s">
        <v>4633</v>
      </c>
      <c r="F23" s="32" t="s">
        <v>538</v>
      </c>
      <c r="G23" s="31" t="s">
        <v>834</v>
      </c>
      <c r="H23" s="30" t="s">
        <v>139</v>
      </c>
      <c r="I23" s="29" t="s">
        <v>8</v>
      </c>
      <c r="J23" s="56" t="s">
        <v>4577</v>
      </c>
      <c r="K23" s="54" t="s">
        <v>4577</v>
      </c>
      <c r="L23" s="55" t="s">
        <v>4634</v>
      </c>
      <c r="M23" s="72">
        <v>108675</v>
      </c>
      <c r="N23" s="86"/>
      <c r="R23" s="79"/>
      <c r="S23" s="80"/>
      <c r="T23" s="80"/>
      <c r="U23" s="80"/>
      <c r="V23" s="80"/>
      <c r="W23" s="80"/>
      <c r="X23" s="81"/>
      <c r="Y23" s="81"/>
    </row>
    <row r="24" spans="1:25" s="37" customFormat="1" ht="18" customHeight="1" x14ac:dyDescent="0.25">
      <c r="A24" s="35">
        <v>18</v>
      </c>
      <c r="B24" s="35"/>
      <c r="C24" s="35" t="s">
        <v>4635</v>
      </c>
      <c r="D24" s="34" t="s">
        <v>4636</v>
      </c>
      <c r="E24" s="33" t="s">
        <v>4637</v>
      </c>
      <c r="F24" s="32" t="s">
        <v>341</v>
      </c>
      <c r="G24" s="31" t="s">
        <v>4638</v>
      </c>
      <c r="H24" s="30" t="s">
        <v>139</v>
      </c>
      <c r="I24" s="29" t="s">
        <v>8</v>
      </c>
      <c r="J24" s="56" t="s">
        <v>4577</v>
      </c>
      <c r="K24" s="54" t="s">
        <v>4577</v>
      </c>
      <c r="L24" s="55" t="s">
        <v>4639</v>
      </c>
      <c r="M24" s="72">
        <v>108675</v>
      </c>
      <c r="N24" s="86"/>
      <c r="R24" s="79"/>
      <c r="S24" s="80"/>
      <c r="T24" s="80"/>
      <c r="U24" s="80"/>
      <c r="V24" s="80"/>
      <c r="W24" s="80"/>
      <c r="X24" s="81"/>
      <c r="Y24" s="81"/>
    </row>
    <row r="25" spans="1:25" s="37" customFormat="1" ht="18" customHeight="1" x14ac:dyDescent="0.25">
      <c r="A25" s="35">
        <v>19</v>
      </c>
      <c r="B25" s="35"/>
      <c r="C25" s="35" t="s">
        <v>4640</v>
      </c>
      <c r="D25" s="34" t="s">
        <v>4641</v>
      </c>
      <c r="E25" s="33" t="s">
        <v>4642</v>
      </c>
      <c r="F25" s="32" t="s">
        <v>376</v>
      </c>
      <c r="G25" s="31" t="s">
        <v>2722</v>
      </c>
      <c r="H25" s="30" t="s">
        <v>1046</v>
      </c>
      <c r="I25" s="29" t="s">
        <v>8</v>
      </c>
      <c r="J25" s="56" t="s">
        <v>4577</v>
      </c>
      <c r="K25" s="54" t="s">
        <v>4577</v>
      </c>
      <c r="L25" s="55" t="s">
        <v>4643</v>
      </c>
      <c r="M25" s="72">
        <v>108675</v>
      </c>
      <c r="N25" s="86"/>
      <c r="R25" s="79"/>
      <c r="S25" s="80"/>
      <c r="T25" s="80"/>
      <c r="U25" s="80"/>
      <c r="V25" s="80"/>
      <c r="W25" s="80"/>
      <c r="X25" s="81"/>
      <c r="Y25" s="81"/>
    </row>
    <row r="26" spans="1:25" s="37" customFormat="1" ht="18" customHeight="1" x14ac:dyDescent="0.25">
      <c r="A26" s="35">
        <v>20</v>
      </c>
      <c r="B26" s="35"/>
      <c r="C26" s="35" t="s">
        <v>4644</v>
      </c>
      <c r="D26" s="34" t="s">
        <v>4645</v>
      </c>
      <c r="E26" s="33" t="s">
        <v>4646</v>
      </c>
      <c r="F26" s="32" t="s">
        <v>4647</v>
      </c>
      <c r="G26" s="31" t="s">
        <v>1847</v>
      </c>
      <c r="H26" s="30" t="s">
        <v>1775</v>
      </c>
      <c r="I26" s="29" t="s">
        <v>8</v>
      </c>
      <c r="J26" s="56" t="s">
        <v>4577</v>
      </c>
      <c r="K26" s="54" t="s">
        <v>4577</v>
      </c>
      <c r="L26" s="55" t="s">
        <v>4648</v>
      </c>
      <c r="M26" s="72">
        <v>108675</v>
      </c>
      <c r="N26" s="86"/>
      <c r="R26" s="79"/>
      <c r="S26" s="80"/>
      <c r="T26" s="80"/>
      <c r="U26" s="80"/>
      <c r="V26" s="80"/>
      <c r="W26" s="80"/>
      <c r="X26" s="81"/>
      <c r="Y26" s="81"/>
    </row>
    <row r="27" spans="1:25" s="37" customFormat="1" ht="18" customHeight="1" x14ac:dyDescent="0.25">
      <c r="A27" s="35">
        <v>21</v>
      </c>
      <c r="B27" s="35"/>
      <c r="C27" s="35" t="s">
        <v>4649</v>
      </c>
      <c r="D27" s="34" t="s">
        <v>4650</v>
      </c>
      <c r="E27" s="33" t="s">
        <v>4651</v>
      </c>
      <c r="F27" s="32" t="s">
        <v>370</v>
      </c>
      <c r="G27" s="31" t="s">
        <v>4652</v>
      </c>
      <c r="H27" s="30" t="s">
        <v>1013</v>
      </c>
      <c r="I27" s="29" t="s">
        <v>8</v>
      </c>
      <c r="J27" s="56" t="s">
        <v>4577</v>
      </c>
      <c r="K27" s="54" t="s">
        <v>4577</v>
      </c>
      <c r="L27" s="55" t="s">
        <v>4653</v>
      </c>
      <c r="M27" s="72">
        <v>108675</v>
      </c>
      <c r="N27" s="86"/>
      <c r="R27" s="79"/>
      <c r="S27" s="80"/>
      <c r="T27" s="80"/>
      <c r="U27" s="80"/>
      <c r="V27" s="80"/>
      <c r="W27" s="80"/>
      <c r="X27" s="81"/>
      <c r="Y27" s="81"/>
    </row>
    <row r="28" spans="1:25" s="37" customFormat="1" ht="18" customHeight="1" x14ac:dyDescent="0.25">
      <c r="A28" s="35">
        <v>22</v>
      </c>
      <c r="B28" s="35"/>
      <c r="C28" s="35" t="s">
        <v>4654</v>
      </c>
      <c r="D28" s="34" t="s">
        <v>4655</v>
      </c>
      <c r="E28" s="33" t="s">
        <v>2416</v>
      </c>
      <c r="F28" s="32" t="s">
        <v>4656</v>
      </c>
      <c r="G28" s="31" t="s">
        <v>4657</v>
      </c>
      <c r="H28" s="30" t="s">
        <v>1931</v>
      </c>
      <c r="I28" s="29" t="s">
        <v>8</v>
      </c>
      <c r="J28" s="56" t="s">
        <v>4577</v>
      </c>
      <c r="K28" s="54" t="s">
        <v>4577</v>
      </c>
      <c r="L28" s="55" t="s">
        <v>4658</v>
      </c>
      <c r="M28" s="72">
        <v>108675</v>
      </c>
      <c r="N28" s="86"/>
      <c r="R28" s="79"/>
      <c r="S28" s="80"/>
      <c r="T28" s="80"/>
      <c r="U28" s="80"/>
      <c r="V28" s="80"/>
      <c r="W28" s="80"/>
      <c r="X28" s="81"/>
      <c r="Y28" s="81"/>
    </row>
    <row r="29" spans="1:25" s="37" customFormat="1" ht="18" customHeight="1" x14ac:dyDescent="0.25">
      <c r="A29" s="35">
        <v>23</v>
      </c>
      <c r="B29" s="35"/>
      <c r="C29" s="35" t="s">
        <v>4659</v>
      </c>
      <c r="D29" s="34" t="s">
        <v>4660</v>
      </c>
      <c r="E29" s="33" t="s">
        <v>1094</v>
      </c>
      <c r="F29" s="32" t="s">
        <v>3778</v>
      </c>
      <c r="G29" s="31" t="s">
        <v>555</v>
      </c>
      <c r="H29" s="30" t="s">
        <v>115</v>
      </c>
      <c r="I29" s="29" t="s">
        <v>8</v>
      </c>
      <c r="J29" s="56" t="s">
        <v>4577</v>
      </c>
      <c r="K29" s="54" t="s">
        <v>4577</v>
      </c>
      <c r="L29" s="55" t="s">
        <v>4661</v>
      </c>
      <c r="M29" s="72">
        <v>108675</v>
      </c>
      <c r="N29" s="86"/>
      <c r="R29" s="79"/>
      <c r="S29" s="80"/>
      <c r="T29" s="80"/>
      <c r="U29" s="80"/>
      <c r="V29" s="80"/>
      <c r="W29" s="80"/>
      <c r="X29" s="81"/>
      <c r="Y29" s="81"/>
    </row>
    <row r="30" spans="1:25" s="37" customFormat="1" ht="18" customHeight="1" x14ac:dyDescent="0.25">
      <c r="A30" s="35">
        <v>24</v>
      </c>
      <c r="B30" s="35"/>
      <c r="C30" s="35" t="s">
        <v>4662</v>
      </c>
      <c r="D30" s="34" t="s">
        <v>4660</v>
      </c>
      <c r="E30" s="33" t="s">
        <v>1094</v>
      </c>
      <c r="F30" s="32" t="s">
        <v>3778</v>
      </c>
      <c r="G30" s="31" t="s">
        <v>555</v>
      </c>
      <c r="H30" s="30" t="s">
        <v>115</v>
      </c>
      <c r="I30" s="29" t="s">
        <v>8</v>
      </c>
      <c r="J30" s="56" t="s">
        <v>4577</v>
      </c>
      <c r="K30" s="54" t="s">
        <v>4577</v>
      </c>
      <c r="L30" s="55" t="s">
        <v>4661</v>
      </c>
      <c r="M30" s="72">
        <v>1750000</v>
      </c>
      <c r="N30" s="86"/>
      <c r="R30" s="79"/>
      <c r="S30" s="80"/>
      <c r="T30" s="80"/>
      <c r="U30" s="80"/>
      <c r="V30" s="80"/>
      <c r="W30" s="80"/>
      <c r="X30" s="81"/>
      <c r="Y30" s="81"/>
    </row>
    <row r="31" spans="1:25" s="37" customFormat="1" ht="18" customHeight="1" x14ac:dyDescent="0.25">
      <c r="A31" s="35">
        <v>25</v>
      </c>
      <c r="B31" s="35"/>
      <c r="C31" s="35" t="s">
        <v>4663</v>
      </c>
      <c r="D31" s="34" t="s">
        <v>4664</v>
      </c>
      <c r="E31" s="33" t="s">
        <v>4665</v>
      </c>
      <c r="F31" s="32" t="s">
        <v>131</v>
      </c>
      <c r="G31" s="31" t="s">
        <v>4666</v>
      </c>
      <c r="H31" s="30" t="s">
        <v>1252</v>
      </c>
      <c r="I31" s="29" t="s">
        <v>8</v>
      </c>
      <c r="J31" s="56" t="s">
        <v>4577</v>
      </c>
      <c r="K31" s="54" t="s">
        <v>4577</v>
      </c>
      <c r="L31" s="55" t="s">
        <v>4667</v>
      </c>
      <c r="M31" s="72">
        <v>108675</v>
      </c>
      <c r="N31" s="86"/>
      <c r="R31" s="79"/>
      <c r="S31" s="80"/>
      <c r="T31" s="80"/>
      <c r="U31" s="80"/>
      <c r="V31" s="80"/>
      <c r="W31" s="80"/>
      <c r="X31" s="81"/>
      <c r="Y31" s="81"/>
    </row>
    <row r="32" spans="1:25" s="37" customFormat="1" ht="18" customHeight="1" x14ac:dyDescent="0.25">
      <c r="A32" s="35">
        <v>26</v>
      </c>
      <c r="B32" s="35"/>
      <c r="C32" s="35" t="s">
        <v>4668</v>
      </c>
      <c r="D32" s="34" t="s">
        <v>4669</v>
      </c>
      <c r="E32" s="33" t="s">
        <v>150</v>
      </c>
      <c r="F32" s="32" t="s">
        <v>227</v>
      </c>
      <c r="G32" s="31" t="s">
        <v>179</v>
      </c>
      <c r="H32" s="30" t="s">
        <v>3850</v>
      </c>
      <c r="I32" s="29" t="s">
        <v>8</v>
      </c>
      <c r="J32" s="56" t="s">
        <v>4577</v>
      </c>
      <c r="K32" s="54" t="s">
        <v>4577</v>
      </c>
      <c r="L32" s="55" t="s">
        <v>4670</v>
      </c>
      <c r="M32" s="72">
        <v>108675</v>
      </c>
      <c r="N32" s="86"/>
      <c r="R32" s="79"/>
      <c r="S32" s="80"/>
      <c r="T32" s="80"/>
      <c r="U32" s="80"/>
      <c r="V32" s="80"/>
      <c r="W32" s="80"/>
      <c r="X32" s="81"/>
      <c r="Y32" s="81"/>
    </row>
    <row r="33" spans="1:25" s="37" customFormat="1" ht="18" customHeight="1" x14ac:dyDescent="0.25">
      <c r="A33" s="35">
        <v>27</v>
      </c>
      <c r="B33" s="35"/>
      <c r="C33" s="35" t="s">
        <v>4671</v>
      </c>
      <c r="D33" s="34" t="s">
        <v>4672</v>
      </c>
      <c r="E33" s="33" t="s">
        <v>165</v>
      </c>
      <c r="F33" s="32" t="s">
        <v>1664</v>
      </c>
      <c r="G33" s="31" t="s">
        <v>1581</v>
      </c>
      <c r="H33" s="30" t="s">
        <v>115</v>
      </c>
      <c r="I33" s="29" t="s">
        <v>8</v>
      </c>
      <c r="J33" s="56" t="s">
        <v>4577</v>
      </c>
      <c r="K33" s="54" t="s">
        <v>4577</v>
      </c>
      <c r="L33" s="55" t="s">
        <v>4673</v>
      </c>
      <c r="M33" s="72">
        <v>108675</v>
      </c>
      <c r="N33" s="86"/>
      <c r="R33" s="79"/>
      <c r="S33" s="80"/>
      <c r="T33" s="80"/>
      <c r="U33" s="80"/>
      <c r="V33" s="80"/>
      <c r="W33" s="80"/>
      <c r="X33" s="81"/>
      <c r="Y33" s="81"/>
    </row>
    <row r="34" spans="1:25" s="37" customFormat="1" ht="18" customHeight="1" x14ac:dyDescent="0.25">
      <c r="A34" s="35">
        <v>28</v>
      </c>
      <c r="B34" s="35"/>
      <c r="C34" s="35" t="s">
        <v>4674</v>
      </c>
      <c r="D34" s="34" t="s">
        <v>4675</v>
      </c>
      <c r="E34" s="33" t="s">
        <v>4676</v>
      </c>
      <c r="F34" s="32" t="s">
        <v>2760</v>
      </c>
      <c r="G34" s="31" t="s">
        <v>4677</v>
      </c>
      <c r="H34" s="30" t="s">
        <v>127</v>
      </c>
      <c r="I34" s="29" t="s">
        <v>8</v>
      </c>
      <c r="J34" s="56" t="s">
        <v>4577</v>
      </c>
      <c r="K34" s="54" t="s">
        <v>4577</v>
      </c>
      <c r="L34" s="55" t="s">
        <v>4678</v>
      </c>
      <c r="M34" s="72">
        <v>108675</v>
      </c>
      <c r="N34" s="86"/>
      <c r="R34" s="79"/>
      <c r="S34" s="80"/>
      <c r="T34" s="80"/>
      <c r="U34" s="80"/>
      <c r="V34" s="80"/>
      <c r="W34" s="80"/>
      <c r="X34" s="81"/>
      <c r="Y34" s="81"/>
    </row>
    <row r="35" spans="1:25" s="37" customFormat="1" ht="18" customHeight="1" x14ac:dyDescent="0.25">
      <c r="A35" s="35">
        <v>29</v>
      </c>
      <c r="B35" s="35"/>
      <c r="C35" s="35" t="s">
        <v>4679</v>
      </c>
      <c r="D35" s="34" t="s">
        <v>4680</v>
      </c>
      <c r="E35" s="33" t="s">
        <v>2567</v>
      </c>
      <c r="F35" s="32" t="s">
        <v>316</v>
      </c>
      <c r="G35" s="31" t="s">
        <v>4681</v>
      </c>
      <c r="H35" s="30" t="s">
        <v>402</v>
      </c>
      <c r="I35" s="29" t="s">
        <v>8</v>
      </c>
      <c r="J35" s="56" t="s">
        <v>4577</v>
      </c>
      <c r="K35" s="54" t="s">
        <v>4577</v>
      </c>
      <c r="L35" s="55" t="s">
        <v>4682</v>
      </c>
      <c r="M35" s="72">
        <v>108675</v>
      </c>
      <c r="N35" s="86"/>
      <c r="R35" s="79"/>
      <c r="S35" s="80"/>
      <c r="T35" s="80"/>
      <c r="U35" s="80"/>
      <c r="V35" s="80"/>
      <c r="W35" s="80"/>
      <c r="X35" s="81"/>
      <c r="Y35" s="81"/>
    </row>
    <row r="36" spans="1:25" s="37" customFormat="1" ht="18" customHeight="1" x14ac:dyDescent="0.25">
      <c r="A36" s="35">
        <v>30</v>
      </c>
      <c r="B36" s="35"/>
      <c r="C36" s="35" t="s">
        <v>4683</v>
      </c>
      <c r="D36" s="34" t="s">
        <v>4684</v>
      </c>
      <c r="E36" s="33" t="s">
        <v>3242</v>
      </c>
      <c r="F36" s="32" t="s">
        <v>2237</v>
      </c>
      <c r="G36" s="31" t="s">
        <v>2202</v>
      </c>
      <c r="H36" s="30" t="s">
        <v>127</v>
      </c>
      <c r="I36" s="29" t="s">
        <v>8</v>
      </c>
      <c r="J36" s="56" t="s">
        <v>4577</v>
      </c>
      <c r="K36" s="54" t="s">
        <v>4577</v>
      </c>
      <c r="L36" s="55" t="s">
        <v>4685</v>
      </c>
      <c r="M36" s="72">
        <v>108675</v>
      </c>
      <c r="N36" s="86"/>
      <c r="R36" s="79"/>
      <c r="S36" s="80"/>
      <c r="T36" s="80"/>
      <c r="U36" s="80"/>
      <c r="V36" s="80"/>
      <c r="W36" s="80"/>
      <c r="X36" s="81"/>
      <c r="Y36" s="81"/>
    </row>
    <row r="37" spans="1:25" s="37" customFormat="1" ht="18" customHeight="1" x14ac:dyDescent="0.25">
      <c r="A37" s="35">
        <v>31</v>
      </c>
      <c r="B37" s="35"/>
      <c r="C37" s="35" t="s">
        <v>4686</v>
      </c>
      <c r="D37" s="34" t="s">
        <v>4687</v>
      </c>
      <c r="E37" s="33" t="s">
        <v>518</v>
      </c>
      <c r="F37" s="32" t="s">
        <v>764</v>
      </c>
      <c r="G37" s="31" t="s">
        <v>3830</v>
      </c>
      <c r="H37" s="30" t="s">
        <v>247</v>
      </c>
      <c r="I37" s="29" t="s">
        <v>8</v>
      </c>
      <c r="J37" s="56" t="s">
        <v>4577</v>
      </c>
      <c r="K37" s="54" t="s">
        <v>4577</v>
      </c>
      <c r="L37" s="55" t="s">
        <v>4688</v>
      </c>
      <c r="M37" s="72">
        <v>108675</v>
      </c>
      <c r="N37" s="86"/>
      <c r="R37" s="79"/>
      <c r="S37" s="80"/>
      <c r="T37" s="80"/>
      <c r="U37" s="80"/>
      <c r="V37" s="80"/>
      <c r="W37" s="80"/>
      <c r="X37" s="81"/>
      <c r="Y37" s="81"/>
    </row>
    <row r="38" spans="1:25" s="37" customFormat="1" ht="18" customHeight="1" x14ac:dyDescent="0.25">
      <c r="A38" s="35">
        <v>32</v>
      </c>
      <c r="B38" s="35"/>
      <c r="C38" s="35" t="s">
        <v>4689</v>
      </c>
      <c r="D38" s="34" t="s">
        <v>4690</v>
      </c>
      <c r="E38" s="33" t="s">
        <v>2947</v>
      </c>
      <c r="F38" s="32" t="s">
        <v>665</v>
      </c>
      <c r="G38" s="31" t="s">
        <v>4691</v>
      </c>
      <c r="H38" s="30" t="s">
        <v>979</v>
      </c>
      <c r="I38" s="29" t="s">
        <v>8</v>
      </c>
      <c r="J38" s="56" t="s">
        <v>4577</v>
      </c>
      <c r="K38" s="54" t="s">
        <v>4577</v>
      </c>
      <c r="L38" s="55" t="s">
        <v>4692</v>
      </c>
      <c r="M38" s="72">
        <v>108675</v>
      </c>
      <c r="N38" s="86"/>
      <c r="R38" s="79"/>
      <c r="S38" s="80"/>
      <c r="T38" s="80"/>
      <c r="U38" s="80"/>
      <c r="V38" s="80"/>
      <c r="W38" s="80"/>
      <c r="X38" s="81"/>
      <c r="Y38" s="81"/>
    </row>
    <row r="39" spans="1:25" s="37" customFormat="1" ht="18" customHeight="1" x14ac:dyDescent="0.25">
      <c r="A39" s="35">
        <v>33</v>
      </c>
      <c r="B39" s="35"/>
      <c r="C39" s="35" t="s">
        <v>4693</v>
      </c>
      <c r="D39" s="34" t="s">
        <v>4694</v>
      </c>
      <c r="E39" s="33" t="s">
        <v>636</v>
      </c>
      <c r="F39" s="32" t="s">
        <v>751</v>
      </c>
      <c r="G39" s="31" t="s">
        <v>1118</v>
      </c>
      <c r="H39" s="30" t="s">
        <v>979</v>
      </c>
      <c r="I39" s="29" t="s">
        <v>8</v>
      </c>
      <c r="J39" s="56" t="s">
        <v>4577</v>
      </c>
      <c r="K39" s="54" t="s">
        <v>4577</v>
      </c>
      <c r="L39" s="55" t="s">
        <v>4695</v>
      </c>
      <c r="M39" s="72">
        <v>108675</v>
      </c>
      <c r="N39" s="86"/>
      <c r="R39" s="79"/>
      <c r="S39" s="80"/>
      <c r="T39" s="80"/>
      <c r="U39" s="80"/>
      <c r="V39" s="80"/>
      <c r="W39" s="80"/>
      <c r="X39" s="81"/>
      <c r="Y39" s="81"/>
    </row>
    <row r="40" spans="1:25" s="37" customFormat="1" ht="18" customHeight="1" x14ac:dyDescent="0.25">
      <c r="A40" s="35">
        <v>34</v>
      </c>
      <c r="B40" s="35"/>
      <c r="C40" s="35" t="s">
        <v>4696</v>
      </c>
      <c r="D40" s="34" t="s">
        <v>4697</v>
      </c>
      <c r="E40" s="33" t="s">
        <v>930</v>
      </c>
      <c r="F40" s="32" t="s">
        <v>108</v>
      </c>
      <c r="G40" s="31" t="s">
        <v>4698</v>
      </c>
      <c r="H40" s="30" t="s">
        <v>794</v>
      </c>
      <c r="I40" s="29" t="s">
        <v>8</v>
      </c>
      <c r="J40" s="56" t="s">
        <v>4577</v>
      </c>
      <c r="K40" s="54" t="s">
        <v>4577</v>
      </c>
      <c r="L40" s="55" t="s">
        <v>4699</v>
      </c>
      <c r="M40" s="72">
        <v>108675</v>
      </c>
      <c r="N40" s="86"/>
      <c r="R40" s="79"/>
      <c r="S40" s="80"/>
      <c r="T40" s="80"/>
      <c r="U40" s="80"/>
      <c r="V40" s="80"/>
      <c r="W40" s="80"/>
      <c r="X40" s="81"/>
      <c r="Y40" s="81"/>
    </row>
    <row r="41" spans="1:25" s="37" customFormat="1" ht="18" customHeight="1" x14ac:dyDescent="0.25">
      <c r="A41" s="35">
        <v>35</v>
      </c>
      <c r="B41" s="35"/>
      <c r="C41" s="35" t="s">
        <v>4700</v>
      </c>
      <c r="D41" s="34" t="s">
        <v>4701</v>
      </c>
      <c r="E41" s="33" t="s">
        <v>340</v>
      </c>
      <c r="F41" s="32" t="s">
        <v>341</v>
      </c>
      <c r="G41" s="31" t="s">
        <v>4702</v>
      </c>
      <c r="H41" s="30" t="s">
        <v>747</v>
      </c>
      <c r="I41" s="29" t="s">
        <v>8</v>
      </c>
      <c r="J41" s="56" t="s">
        <v>4577</v>
      </c>
      <c r="K41" s="54" t="s">
        <v>4577</v>
      </c>
      <c r="L41" s="55" t="s">
        <v>4703</v>
      </c>
      <c r="M41" s="72">
        <v>108675</v>
      </c>
      <c r="N41" s="86"/>
      <c r="R41" s="79"/>
      <c r="S41" s="80"/>
      <c r="T41" s="80"/>
      <c r="U41" s="80"/>
      <c r="V41" s="80"/>
      <c r="W41" s="80"/>
      <c r="X41" s="81"/>
      <c r="Y41" s="81"/>
    </row>
    <row r="42" spans="1:25" s="37" customFormat="1" ht="18" customHeight="1" x14ac:dyDescent="0.25">
      <c r="A42" s="35">
        <v>36</v>
      </c>
      <c r="B42" s="35"/>
      <c r="C42" s="35" t="s">
        <v>4704</v>
      </c>
      <c r="D42" s="34" t="s">
        <v>4705</v>
      </c>
      <c r="E42" s="33" t="s">
        <v>3353</v>
      </c>
      <c r="F42" s="32" t="s">
        <v>963</v>
      </c>
      <c r="G42" s="31" t="s">
        <v>4706</v>
      </c>
      <c r="H42" s="30" t="s">
        <v>270</v>
      </c>
      <c r="I42" s="29" t="s">
        <v>8</v>
      </c>
      <c r="J42" s="56" t="s">
        <v>4577</v>
      </c>
      <c r="K42" s="54" t="s">
        <v>4577</v>
      </c>
      <c r="L42" s="55" t="s">
        <v>4707</v>
      </c>
      <c r="M42" s="72">
        <v>108675</v>
      </c>
      <c r="N42" s="86"/>
      <c r="R42" s="79"/>
      <c r="S42" s="80"/>
      <c r="T42" s="80"/>
      <c r="U42" s="80"/>
      <c r="V42" s="80"/>
      <c r="W42" s="80"/>
      <c r="X42" s="81"/>
      <c r="Y42" s="81"/>
    </row>
    <row r="43" spans="1:25" s="37" customFormat="1" ht="18" customHeight="1" x14ac:dyDescent="0.25">
      <c r="A43" s="35">
        <v>37</v>
      </c>
      <c r="B43" s="35"/>
      <c r="C43" s="35" t="s">
        <v>4708</v>
      </c>
      <c r="D43" s="34" t="s">
        <v>4709</v>
      </c>
      <c r="E43" s="33" t="s">
        <v>220</v>
      </c>
      <c r="F43" s="32" t="s">
        <v>4710</v>
      </c>
      <c r="G43" s="31" t="s">
        <v>2029</v>
      </c>
      <c r="H43" s="30" t="s">
        <v>9</v>
      </c>
      <c r="I43" s="29" t="s">
        <v>8</v>
      </c>
      <c r="J43" s="56" t="s">
        <v>4577</v>
      </c>
      <c r="K43" s="54" t="s">
        <v>4577</v>
      </c>
      <c r="L43" s="55" t="s">
        <v>4711</v>
      </c>
      <c r="M43" s="72">
        <v>108675</v>
      </c>
      <c r="N43" s="86"/>
      <c r="R43" s="79"/>
      <c r="S43" s="80"/>
      <c r="T43" s="80"/>
      <c r="U43" s="80"/>
      <c r="V43" s="80"/>
      <c r="W43" s="80"/>
      <c r="X43" s="81"/>
      <c r="Y43" s="81"/>
    </row>
    <row r="44" spans="1:25" s="37" customFormat="1" ht="18" customHeight="1" x14ac:dyDescent="0.25">
      <c r="A44" s="35">
        <v>38</v>
      </c>
      <c r="B44" s="35"/>
      <c r="C44" s="35" t="s">
        <v>4712</v>
      </c>
      <c r="D44" s="34" t="s">
        <v>4713</v>
      </c>
      <c r="E44" s="33" t="s">
        <v>4714</v>
      </c>
      <c r="F44" s="32" t="s">
        <v>3300</v>
      </c>
      <c r="G44" s="31" t="s">
        <v>1581</v>
      </c>
      <c r="H44" s="30" t="s">
        <v>153</v>
      </c>
      <c r="I44" s="29" t="s">
        <v>8</v>
      </c>
      <c r="J44" s="56" t="s">
        <v>4715</v>
      </c>
      <c r="K44" s="54" t="s">
        <v>4715</v>
      </c>
      <c r="L44" s="55" t="s">
        <v>4716</v>
      </c>
      <c r="M44" s="72">
        <v>108675</v>
      </c>
      <c r="N44" s="86"/>
      <c r="R44" s="79"/>
      <c r="S44" s="80"/>
      <c r="T44" s="80"/>
      <c r="U44" s="80"/>
      <c r="V44" s="80"/>
      <c r="W44" s="80"/>
      <c r="X44" s="81"/>
      <c r="Y44" s="81"/>
    </row>
    <row r="45" spans="1:25" s="37" customFormat="1" ht="18" customHeight="1" x14ac:dyDescent="0.25">
      <c r="A45" s="35">
        <v>39</v>
      </c>
      <c r="B45" s="35"/>
      <c r="C45" s="35" t="s">
        <v>4717</v>
      </c>
      <c r="D45" s="34" t="s">
        <v>4718</v>
      </c>
      <c r="E45" s="33" t="s">
        <v>328</v>
      </c>
      <c r="F45" s="32" t="s">
        <v>334</v>
      </c>
      <c r="G45" s="31" t="s">
        <v>222</v>
      </c>
      <c r="H45" s="30" t="s">
        <v>298</v>
      </c>
      <c r="I45" s="29" t="s">
        <v>8</v>
      </c>
      <c r="J45" s="56" t="s">
        <v>4715</v>
      </c>
      <c r="K45" s="54" t="s">
        <v>4715</v>
      </c>
      <c r="L45" s="55" t="s">
        <v>4719</v>
      </c>
      <c r="M45" s="72">
        <v>108675</v>
      </c>
      <c r="N45" s="86"/>
      <c r="R45" s="79"/>
      <c r="S45" s="80"/>
      <c r="T45" s="80"/>
      <c r="U45" s="80"/>
      <c r="V45" s="80"/>
      <c r="W45" s="80"/>
      <c r="X45" s="81"/>
      <c r="Y45" s="81"/>
    </row>
    <row r="46" spans="1:25" s="37" customFormat="1" ht="18" customHeight="1" x14ac:dyDescent="0.25">
      <c r="A46" s="35">
        <v>40</v>
      </c>
      <c r="B46" s="35"/>
      <c r="C46" s="35" t="s">
        <v>4720</v>
      </c>
      <c r="D46" s="34" t="s">
        <v>129</v>
      </c>
      <c r="E46" s="33" t="s">
        <v>130</v>
      </c>
      <c r="F46" s="32" t="s">
        <v>131</v>
      </c>
      <c r="G46" s="31" t="s">
        <v>132</v>
      </c>
      <c r="H46" s="30" t="s">
        <v>133</v>
      </c>
      <c r="I46" s="29" t="s">
        <v>8</v>
      </c>
      <c r="J46" s="56" t="s">
        <v>4715</v>
      </c>
      <c r="K46" s="54" t="s">
        <v>4715</v>
      </c>
      <c r="L46" s="55" t="s">
        <v>4721</v>
      </c>
      <c r="M46" s="72">
        <v>108675</v>
      </c>
      <c r="N46" s="86"/>
      <c r="R46" s="79"/>
      <c r="S46" s="80"/>
      <c r="T46" s="80"/>
      <c r="U46" s="80"/>
      <c r="V46" s="80"/>
      <c r="W46" s="80"/>
      <c r="X46" s="81"/>
      <c r="Y46" s="81"/>
    </row>
    <row r="47" spans="1:25" s="37" customFormat="1" ht="18" customHeight="1" x14ac:dyDescent="0.25">
      <c r="A47" s="35">
        <v>41</v>
      </c>
      <c r="B47" s="35"/>
      <c r="C47" s="35" t="s">
        <v>4722</v>
      </c>
      <c r="D47" s="34" t="s">
        <v>4723</v>
      </c>
      <c r="E47" s="33" t="s">
        <v>4724</v>
      </c>
      <c r="F47" s="32" t="s">
        <v>71</v>
      </c>
      <c r="G47" s="31" t="s">
        <v>3555</v>
      </c>
      <c r="H47" s="30" t="s">
        <v>115</v>
      </c>
      <c r="I47" s="29" t="s">
        <v>8</v>
      </c>
      <c r="J47" s="56" t="s">
        <v>4715</v>
      </c>
      <c r="K47" s="54" t="s">
        <v>4715</v>
      </c>
      <c r="L47" s="55" t="s">
        <v>4725</v>
      </c>
      <c r="M47" s="72">
        <v>108675</v>
      </c>
      <c r="N47" s="86"/>
      <c r="R47" s="79"/>
      <c r="S47" s="80"/>
      <c r="T47" s="80"/>
      <c r="U47" s="80"/>
      <c r="V47" s="80"/>
      <c r="W47" s="80"/>
      <c r="X47" s="81"/>
      <c r="Y47" s="81"/>
    </row>
    <row r="48" spans="1:25" s="37" customFormat="1" ht="18" customHeight="1" x14ac:dyDescent="0.25">
      <c r="A48" s="35">
        <v>42</v>
      </c>
      <c r="B48" s="35"/>
      <c r="C48" s="35" t="s">
        <v>4726</v>
      </c>
      <c r="D48" s="34" t="s">
        <v>4727</v>
      </c>
      <c r="E48" s="33" t="s">
        <v>328</v>
      </c>
      <c r="F48" s="32" t="s">
        <v>665</v>
      </c>
      <c r="G48" s="31" t="s">
        <v>4728</v>
      </c>
      <c r="H48" s="30" t="s">
        <v>153</v>
      </c>
      <c r="I48" s="29" t="s">
        <v>8</v>
      </c>
      <c r="J48" s="56" t="s">
        <v>4715</v>
      </c>
      <c r="K48" s="54" t="s">
        <v>4715</v>
      </c>
      <c r="L48" s="55" t="s">
        <v>4729</v>
      </c>
      <c r="M48" s="72">
        <v>108675</v>
      </c>
      <c r="N48" s="86"/>
      <c r="R48" s="79"/>
      <c r="S48" s="80"/>
      <c r="T48" s="80"/>
      <c r="U48" s="80"/>
      <c r="V48" s="80"/>
      <c r="W48" s="80"/>
      <c r="X48" s="81"/>
      <c r="Y48" s="81"/>
    </row>
    <row r="49" spans="1:25" s="37" customFormat="1" ht="18" customHeight="1" x14ac:dyDescent="0.25">
      <c r="A49" s="35">
        <v>43</v>
      </c>
      <c r="B49" s="35"/>
      <c r="C49" s="35" t="s">
        <v>4730</v>
      </c>
      <c r="D49" s="34" t="s">
        <v>4731</v>
      </c>
      <c r="E49" s="33" t="s">
        <v>4732</v>
      </c>
      <c r="F49" s="32" t="s">
        <v>3979</v>
      </c>
      <c r="G49" s="31" t="s">
        <v>4386</v>
      </c>
      <c r="H49" s="30" t="s">
        <v>153</v>
      </c>
      <c r="I49" s="29" t="s">
        <v>8</v>
      </c>
      <c r="J49" s="56" t="s">
        <v>4715</v>
      </c>
      <c r="K49" s="54" t="s">
        <v>4715</v>
      </c>
      <c r="L49" s="55" t="s">
        <v>4733</v>
      </c>
      <c r="M49" s="72">
        <v>108675</v>
      </c>
      <c r="N49" s="86"/>
      <c r="R49" s="79"/>
      <c r="S49" s="80"/>
      <c r="T49" s="80"/>
      <c r="U49" s="80"/>
      <c r="V49" s="80"/>
      <c r="W49" s="80"/>
      <c r="X49" s="81"/>
      <c r="Y49" s="81"/>
    </row>
    <row r="50" spans="1:25" s="37" customFormat="1" ht="18" customHeight="1" x14ac:dyDescent="0.25">
      <c r="A50" s="35">
        <v>44</v>
      </c>
      <c r="B50" s="35"/>
      <c r="C50" s="35" t="s">
        <v>4734</v>
      </c>
      <c r="D50" s="34" t="s">
        <v>4735</v>
      </c>
      <c r="E50" s="33" t="s">
        <v>4736</v>
      </c>
      <c r="F50" s="32" t="s">
        <v>4737</v>
      </c>
      <c r="G50" s="31" t="s">
        <v>4738</v>
      </c>
      <c r="H50" s="30" t="s">
        <v>1470</v>
      </c>
      <c r="I50" s="29" t="s">
        <v>8</v>
      </c>
      <c r="J50" s="56" t="s">
        <v>4715</v>
      </c>
      <c r="K50" s="54" t="s">
        <v>4715</v>
      </c>
      <c r="L50" s="55" t="s">
        <v>4739</v>
      </c>
      <c r="M50" s="72">
        <v>108675</v>
      </c>
      <c r="N50" s="86"/>
      <c r="R50" s="79"/>
      <c r="S50" s="80"/>
      <c r="T50" s="80"/>
      <c r="U50" s="80"/>
      <c r="V50" s="80"/>
      <c r="W50" s="80"/>
      <c r="X50" s="81"/>
      <c r="Y50" s="81"/>
    </row>
    <row r="51" spans="1:25" s="37" customFormat="1" ht="18" customHeight="1" x14ac:dyDescent="0.25">
      <c r="A51" s="35">
        <v>45</v>
      </c>
      <c r="B51" s="35"/>
      <c r="C51" s="35" t="s">
        <v>4740</v>
      </c>
      <c r="D51" s="34" t="s">
        <v>4741</v>
      </c>
      <c r="E51" s="33" t="s">
        <v>4742</v>
      </c>
      <c r="F51" s="32" t="s">
        <v>1156</v>
      </c>
      <c r="G51" s="31" t="s">
        <v>4743</v>
      </c>
      <c r="H51" s="30" t="s">
        <v>55</v>
      </c>
      <c r="I51" s="29" t="s">
        <v>8</v>
      </c>
      <c r="J51" s="56" t="s">
        <v>4715</v>
      </c>
      <c r="K51" s="54" t="s">
        <v>4715</v>
      </c>
      <c r="L51" s="55" t="s">
        <v>4744</v>
      </c>
      <c r="M51" s="72">
        <v>108675</v>
      </c>
      <c r="N51" s="86"/>
      <c r="R51" s="79"/>
      <c r="S51" s="80"/>
      <c r="T51" s="80"/>
      <c r="U51" s="80"/>
      <c r="V51" s="80"/>
      <c r="W51" s="80"/>
      <c r="X51" s="81"/>
      <c r="Y51" s="81"/>
    </row>
    <row r="52" spans="1:25" s="37" customFormat="1" ht="18" customHeight="1" x14ac:dyDescent="0.25">
      <c r="A52" s="35">
        <v>46</v>
      </c>
      <c r="B52" s="35"/>
      <c r="C52" s="35" t="s">
        <v>4745</v>
      </c>
      <c r="D52" s="34" t="s">
        <v>4746</v>
      </c>
      <c r="E52" s="33" t="s">
        <v>1240</v>
      </c>
      <c r="F52" s="32" t="s">
        <v>591</v>
      </c>
      <c r="G52" s="31" t="s">
        <v>1715</v>
      </c>
      <c r="H52" s="30" t="s">
        <v>216</v>
      </c>
      <c r="I52" s="29" t="s">
        <v>8</v>
      </c>
      <c r="J52" s="56" t="s">
        <v>4715</v>
      </c>
      <c r="K52" s="54" t="s">
        <v>4715</v>
      </c>
      <c r="L52" s="55" t="s">
        <v>4747</v>
      </c>
      <c r="M52" s="72">
        <v>108675</v>
      </c>
      <c r="N52" s="86"/>
      <c r="R52" s="79"/>
      <c r="S52" s="80"/>
      <c r="T52" s="80"/>
      <c r="U52" s="80"/>
      <c r="V52" s="80"/>
      <c r="W52" s="80"/>
      <c r="X52" s="81"/>
      <c r="Y52" s="81"/>
    </row>
    <row r="53" spans="1:25" s="37" customFormat="1" ht="18" customHeight="1" x14ac:dyDescent="0.25">
      <c r="A53" s="35">
        <v>47</v>
      </c>
      <c r="B53" s="35"/>
      <c r="C53" s="35" t="s">
        <v>4748</v>
      </c>
      <c r="D53" s="34" t="s">
        <v>4749</v>
      </c>
      <c r="E53" s="33" t="s">
        <v>4750</v>
      </c>
      <c r="F53" s="32" t="s">
        <v>1225</v>
      </c>
      <c r="G53" s="31" t="s">
        <v>4751</v>
      </c>
      <c r="H53" s="30" t="s">
        <v>216</v>
      </c>
      <c r="I53" s="29" t="s">
        <v>8</v>
      </c>
      <c r="J53" s="56" t="s">
        <v>4715</v>
      </c>
      <c r="K53" s="54" t="s">
        <v>4715</v>
      </c>
      <c r="L53" s="55" t="s">
        <v>4752</v>
      </c>
      <c r="M53" s="72">
        <v>108675</v>
      </c>
      <c r="N53" s="86"/>
      <c r="R53" s="79"/>
      <c r="S53" s="80"/>
      <c r="T53" s="80"/>
      <c r="U53" s="80"/>
      <c r="V53" s="80"/>
      <c r="W53" s="80"/>
      <c r="X53" s="81"/>
      <c r="Y53" s="81"/>
    </row>
    <row r="54" spans="1:25" s="37" customFormat="1" ht="18" customHeight="1" x14ac:dyDescent="0.25">
      <c r="A54" s="35">
        <v>48</v>
      </c>
      <c r="B54" s="35"/>
      <c r="C54" s="35" t="s">
        <v>4753</v>
      </c>
      <c r="D54" s="34" t="s">
        <v>4754</v>
      </c>
      <c r="E54" s="33" t="s">
        <v>4755</v>
      </c>
      <c r="F54" s="32" t="s">
        <v>1128</v>
      </c>
      <c r="G54" s="31" t="s">
        <v>1634</v>
      </c>
      <c r="H54" s="30" t="s">
        <v>593</v>
      </c>
      <c r="I54" s="29" t="s">
        <v>8</v>
      </c>
      <c r="J54" s="56" t="s">
        <v>4715</v>
      </c>
      <c r="K54" s="54" t="s">
        <v>4715</v>
      </c>
      <c r="L54" s="55" t="s">
        <v>4756</v>
      </c>
      <c r="M54" s="72">
        <v>108675</v>
      </c>
      <c r="N54" s="86"/>
      <c r="R54" s="79"/>
      <c r="S54" s="80"/>
      <c r="T54" s="80"/>
      <c r="U54" s="80"/>
      <c r="V54" s="80"/>
      <c r="W54" s="80"/>
      <c r="X54" s="81"/>
      <c r="Y54" s="81"/>
    </row>
    <row r="55" spans="1:25" s="37" customFormat="1" ht="18" customHeight="1" x14ac:dyDescent="0.25">
      <c r="A55" s="35">
        <v>49</v>
      </c>
      <c r="B55" s="35"/>
      <c r="C55" s="35" t="s">
        <v>4757</v>
      </c>
      <c r="D55" s="34" t="s">
        <v>4758</v>
      </c>
      <c r="E55" s="33" t="s">
        <v>1240</v>
      </c>
      <c r="F55" s="32" t="s">
        <v>347</v>
      </c>
      <c r="G55" s="31" t="s">
        <v>4759</v>
      </c>
      <c r="H55" s="30" t="s">
        <v>1252</v>
      </c>
      <c r="I55" s="29" t="s">
        <v>8</v>
      </c>
      <c r="J55" s="56" t="s">
        <v>4715</v>
      </c>
      <c r="K55" s="54" t="s">
        <v>4715</v>
      </c>
      <c r="L55" s="55" t="s">
        <v>4760</v>
      </c>
      <c r="M55" s="72">
        <v>108675</v>
      </c>
      <c r="N55" s="86"/>
      <c r="R55" s="79"/>
      <c r="S55" s="80"/>
      <c r="T55" s="80"/>
      <c r="U55" s="80"/>
      <c r="V55" s="80"/>
      <c r="W55" s="80"/>
      <c r="X55" s="81"/>
      <c r="Y55" s="81"/>
    </row>
    <row r="56" spans="1:25" s="37" customFormat="1" ht="18" customHeight="1" x14ac:dyDescent="0.25">
      <c r="A56" s="35">
        <v>50</v>
      </c>
      <c r="B56" s="35"/>
      <c r="C56" s="35" t="s">
        <v>4761</v>
      </c>
      <c r="D56" s="34" t="s">
        <v>4762</v>
      </c>
      <c r="E56" s="33" t="s">
        <v>328</v>
      </c>
      <c r="F56" s="32" t="s">
        <v>137</v>
      </c>
      <c r="G56" s="31" t="s">
        <v>4763</v>
      </c>
      <c r="H56" s="30" t="s">
        <v>55</v>
      </c>
      <c r="I56" s="29" t="s">
        <v>8</v>
      </c>
      <c r="J56" s="56" t="s">
        <v>4715</v>
      </c>
      <c r="K56" s="54" t="s">
        <v>4715</v>
      </c>
      <c r="L56" s="55" t="s">
        <v>4764</v>
      </c>
      <c r="M56" s="72">
        <v>108675</v>
      </c>
      <c r="N56" s="86"/>
      <c r="R56" s="79"/>
      <c r="S56" s="80"/>
      <c r="T56" s="80"/>
      <c r="U56" s="80"/>
      <c r="V56" s="80"/>
      <c r="W56" s="80"/>
      <c r="X56" s="81"/>
      <c r="Y56" s="81"/>
    </row>
    <row r="57" spans="1:25" s="37" customFormat="1" ht="18" customHeight="1" x14ac:dyDescent="0.25">
      <c r="A57" s="35">
        <v>51</v>
      </c>
      <c r="B57" s="35"/>
      <c r="C57" s="35" t="s">
        <v>4765</v>
      </c>
      <c r="D57" s="34" t="s">
        <v>4766</v>
      </c>
      <c r="E57" s="33" t="s">
        <v>4767</v>
      </c>
      <c r="F57" s="32" t="s">
        <v>131</v>
      </c>
      <c r="G57" s="31" t="s">
        <v>2916</v>
      </c>
      <c r="H57" s="30" t="s">
        <v>270</v>
      </c>
      <c r="I57" s="29" t="s">
        <v>8</v>
      </c>
      <c r="J57" s="56" t="s">
        <v>4715</v>
      </c>
      <c r="K57" s="54" t="s">
        <v>4715</v>
      </c>
      <c r="L57" s="55" t="s">
        <v>4768</v>
      </c>
      <c r="M57" s="72">
        <v>108675</v>
      </c>
      <c r="N57" s="86"/>
      <c r="R57" s="79"/>
      <c r="S57" s="80"/>
      <c r="T57" s="80"/>
      <c r="U57" s="80"/>
      <c r="V57" s="80"/>
      <c r="W57" s="80"/>
      <c r="X57" s="81"/>
      <c r="Y57" s="81"/>
    </row>
    <row r="58" spans="1:25" s="37" customFormat="1" ht="18" customHeight="1" x14ac:dyDescent="0.25">
      <c r="A58" s="35">
        <v>52</v>
      </c>
      <c r="B58" s="35"/>
      <c r="C58" s="35" t="s">
        <v>4769</v>
      </c>
      <c r="D58" s="34" t="s">
        <v>4770</v>
      </c>
      <c r="E58" s="33" t="s">
        <v>4771</v>
      </c>
      <c r="F58" s="32" t="s">
        <v>770</v>
      </c>
      <c r="G58" s="31" t="s">
        <v>2928</v>
      </c>
      <c r="H58" s="30" t="s">
        <v>1252</v>
      </c>
      <c r="I58" s="29" t="s">
        <v>8</v>
      </c>
      <c r="J58" s="56" t="s">
        <v>4715</v>
      </c>
      <c r="K58" s="54" t="s">
        <v>4715</v>
      </c>
      <c r="L58" s="55" t="s">
        <v>4772</v>
      </c>
      <c r="M58" s="72">
        <v>108675</v>
      </c>
      <c r="N58" s="86"/>
      <c r="R58" s="79"/>
      <c r="S58" s="80"/>
      <c r="T58" s="80"/>
      <c r="U58" s="80"/>
      <c r="V58" s="80"/>
      <c r="W58" s="80"/>
      <c r="X58" s="81"/>
      <c r="Y58" s="81"/>
    </row>
    <row r="59" spans="1:25" s="37" customFormat="1" ht="18" customHeight="1" x14ac:dyDescent="0.25">
      <c r="A59" s="35">
        <v>53</v>
      </c>
      <c r="B59" s="35"/>
      <c r="C59" s="35" t="s">
        <v>4773</v>
      </c>
      <c r="D59" s="34" t="s">
        <v>4774</v>
      </c>
      <c r="E59" s="33" t="s">
        <v>688</v>
      </c>
      <c r="F59" s="32" t="s">
        <v>538</v>
      </c>
      <c r="G59" s="31" t="s">
        <v>1537</v>
      </c>
      <c r="H59" s="30" t="s">
        <v>1252</v>
      </c>
      <c r="I59" s="29" t="s">
        <v>8</v>
      </c>
      <c r="J59" s="56" t="s">
        <v>4715</v>
      </c>
      <c r="K59" s="54" t="s">
        <v>4715</v>
      </c>
      <c r="L59" s="55" t="s">
        <v>4775</v>
      </c>
      <c r="M59" s="72">
        <v>108675</v>
      </c>
      <c r="N59" s="86" t="s">
        <v>4843</v>
      </c>
      <c r="R59" s="79"/>
      <c r="S59" s="80"/>
      <c r="T59" s="80"/>
      <c r="U59" s="80"/>
      <c r="V59" s="80"/>
      <c r="W59" s="80"/>
      <c r="X59" s="81"/>
      <c r="Y59" s="81"/>
    </row>
    <row r="60" spans="1:25" s="37" customFormat="1" ht="18" customHeight="1" x14ac:dyDescent="0.25">
      <c r="A60" s="35">
        <v>54</v>
      </c>
      <c r="B60" s="35"/>
      <c r="C60" s="35" t="s">
        <v>4776</v>
      </c>
      <c r="D60" s="34" t="s">
        <v>4777</v>
      </c>
      <c r="E60" s="33" t="s">
        <v>4778</v>
      </c>
      <c r="F60" s="32" t="s">
        <v>970</v>
      </c>
      <c r="G60" s="31" t="s">
        <v>2385</v>
      </c>
      <c r="H60" s="30" t="s">
        <v>49</v>
      </c>
      <c r="I60" s="29" t="s">
        <v>8</v>
      </c>
      <c r="J60" s="56" t="s">
        <v>4715</v>
      </c>
      <c r="K60" s="54" t="s">
        <v>4715</v>
      </c>
      <c r="L60" s="55" t="s">
        <v>99</v>
      </c>
      <c r="M60" s="72">
        <v>1750000</v>
      </c>
      <c r="N60" s="86"/>
      <c r="R60" s="79"/>
      <c r="S60" s="80"/>
      <c r="T60" s="80"/>
      <c r="U60" s="80"/>
      <c r="V60" s="80"/>
      <c r="W60" s="80"/>
      <c r="X60" s="81"/>
      <c r="Y60" s="81"/>
    </row>
    <row r="61" spans="1:25" s="37" customFormat="1" ht="18" customHeight="1" x14ac:dyDescent="0.25">
      <c r="A61" s="35">
        <v>55</v>
      </c>
      <c r="B61" s="35"/>
      <c r="C61" s="35" t="s">
        <v>4779</v>
      </c>
      <c r="D61" s="34" t="s">
        <v>4780</v>
      </c>
      <c r="E61" s="33" t="s">
        <v>4781</v>
      </c>
      <c r="F61" s="32" t="s">
        <v>2435</v>
      </c>
      <c r="G61" s="31" t="s">
        <v>4782</v>
      </c>
      <c r="H61" s="30" t="s">
        <v>723</v>
      </c>
      <c r="I61" s="29" t="s">
        <v>8</v>
      </c>
      <c r="J61" s="56" t="s">
        <v>4715</v>
      </c>
      <c r="K61" s="54" t="s">
        <v>4715</v>
      </c>
      <c r="L61" s="55" t="s">
        <v>4783</v>
      </c>
      <c r="M61" s="72">
        <v>108675</v>
      </c>
      <c r="N61" s="86"/>
      <c r="R61" s="79"/>
      <c r="S61" s="80"/>
      <c r="T61" s="80"/>
      <c r="U61" s="80"/>
      <c r="V61" s="80"/>
      <c r="W61" s="80"/>
      <c r="X61" s="81"/>
      <c r="Y61" s="81"/>
    </row>
    <row r="62" spans="1:25" s="37" customFormat="1" ht="18" customHeight="1" x14ac:dyDescent="0.25">
      <c r="A62" s="35">
        <v>56</v>
      </c>
      <c r="B62" s="35"/>
      <c r="C62" s="35" t="s">
        <v>4784</v>
      </c>
      <c r="D62" s="34" t="s">
        <v>4785</v>
      </c>
      <c r="E62" s="33" t="s">
        <v>4112</v>
      </c>
      <c r="F62" s="32" t="s">
        <v>513</v>
      </c>
      <c r="G62" s="31" t="s">
        <v>4786</v>
      </c>
      <c r="H62" s="30" t="s">
        <v>1202</v>
      </c>
      <c r="I62" s="29" t="s">
        <v>8</v>
      </c>
      <c r="J62" s="56" t="s">
        <v>4715</v>
      </c>
      <c r="K62" s="54" t="s">
        <v>4715</v>
      </c>
      <c r="L62" s="55" t="s">
        <v>4787</v>
      </c>
      <c r="M62" s="72">
        <v>108675</v>
      </c>
      <c r="N62" s="86"/>
      <c r="R62" s="79"/>
      <c r="S62" s="80"/>
      <c r="T62" s="80"/>
      <c r="U62" s="80"/>
      <c r="V62" s="80"/>
      <c r="W62" s="80"/>
      <c r="X62" s="81"/>
      <c r="Y62" s="81"/>
    </row>
    <row r="63" spans="1:25" s="37" customFormat="1" ht="18" customHeight="1" x14ac:dyDescent="0.25">
      <c r="A63" s="35">
        <v>57</v>
      </c>
      <c r="B63" s="35"/>
      <c r="C63" s="35" t="s">
        <v>4788</v>
      </c>
      <c r="D63" s="34" t="s">
        <v>4789</v>
      </c>
      <c r="E63" s="33" t="s">
        <v>1541</v>
      </c>
      <c r="F63" s="32" t="s">
        <v>322</v>
      </c>
      <c r="G63" s="31" t="s">
        <v>1640</v>
      </c>
      <c r="H63" s="30" t="s">
        <v>3850</v>
      </c>
      <c r="I63" s="29" t="s">
        <v>8</v>
      </c>
      <c r="J63" s="56" t="s">
        <v>4715</v>
      </c>
      <c r="K63" s="54" t="s">
        <v>4715</v>
      </c>
      <c r="L63" s="55" t="s">
        <v>4790</v>
      </c>
      <c r="M63" s="72">
        <v>108675</v>
      </c>
      <c r="N63" s="86"/>
      <c r="R63" s="79"/>
      <c r="S63" s="80"/>
      <c r="T63" s="80"/>
      <c r="U63" s="80"/>
      <c r="V63" s="80"/>
      <c r="W63" s="80"/>
      <c r="X63" s="81"/>
      <c r="Y63" s="81"/>
    </row>
    <row r="64" spans="1:25" s="37" customFormat="1" ht="18" customHeight="1" x14ac:dyDescent="0.25">
      <c r="A64" s="35">
        <v>58</v>
      </c>
      <c r="B64" s="35"/>
      <c r="C64" s="35" t="s">
        <v>4791</v>
      </c>
      <c r="D64" s="34" t="s">
        <v>4792</v>
      </c>
      <c r="E64" s="33" t="s">
        <v>315</v>
      </c>
      <c r="F64" s="32" t="s">
        <v>591</v>
      </c>
      <c r="G64" s="31" t="s">
        <v>4012</v>
      </c>
      <c r="H64" s="30" t="s">
        <v>1202</v>
      </c>
      <c r="I64" s="29" t="s">
        <v>8</v>
      </c>
      <c r="J64" s="56" t="s">
        <v>4715</v>
      </c>
      <c r="K64" s="54" t="s">
        <v>4715</v>
      </c>
      <c r="L64" s="55" t="s">
        <v>4793</v>
      </c>
      <c r="M64" s="72">
        <v>108675</v>
      </c>
      <c r="N64" s="86"/>
      <c r="R64" s="79"/>
      <c r="S64" s="80"/>
      <c r="T64" s="80"/>
      <c r="U64" s="80"/>
      <c r="V64" s="80"/>
      <c r="W64" s="80"/>
      <c r="X64" s="81"/>
      <c r="Y64" s="81"/>
    </row>
    <row r="65" spans="1:25" s="37" customFormat="1" ht="18" customHeight="1" x14ac:dyDescent="0.25">
      <c r="A65" s="35">
        <v>59</v>
      </c>
      <c r="B65" s="35"/>
      <c r="C65" s="35" t="s">
        <v>4794</v>
      </c>
      <c r="D65" s="34" t="s">
        <v>4795</v>
      </c>
      <c r="E65" s="33" t="s">
        <v>471</v>
      </c>
      <c r="F65" s="32" t="s">
        <v>963</v>
      </c>
      <c r="G65" s="31" t="s">
        <v>3304</v>
      </c>
      <c r="H65" s="30" t="s">
        <v>139</v>
      </c>
      <c r="I65" s="29" t="s">
        <v>8</v>
      </c>
      <c r="J65" s="56" t="s">
        <v>4715</v>
      </c>
      <c r="K65" s="54" t="s">
        <v>4715</v>
      </c>
      <c r="L65" s="55" t="s">
        <v>4796</v>
      </c>
      <c r="M65" s="72">
        <v>108675</v>
      </c>
      <c r="N65" s="86"/>
      <c r="R65" s="79"/>
      <c r="S65" s="80"/>
      <c r="T65" s="80"/>
      <c r="U65" s="80"/>
      <c r="V65" s="80"/>
      <c r="W65" s="80"/>
      <c r="X65" s="81"/>
      <c r="Y65" s="81"/>
    </row>
    <row r="66" spans="1:25" s="37" customFormat="1" ht="18" customHeight="1" x14ac:dyDescent="0.25">
      <c r="A66" s="35">
        <v>60</v>
      </c>
      <c r="B66" s="35"/>
      <c r="C66" s="35" t="s">
        <v>4797</v>
      </c>
      <c r="D66" s="34" t="s">
        <v>4798</v>
      </c>
      <c r="E66" s="33" t="s">
        <v>1719</v>
      </c>
      <c r="F66" s="32" t="s">
        <v>347</v>
      </c>
      <c r="G66" s="31" t="s">
        <v>1421</v>
      </c>
      <c r="H66" s="30" t="s">
        <v>402</v>
      </c>
      <c r="I66" s="29" t="s">
        <v>8</v>
      </c>
      <c r="J66" s="56" t="s">
        <v>4715</v>
      </c>
      <c r="K66" s="54" t="s">
        <v>4715</v>
      </c>
      <c r="L66" s="55" t="s">
        <v>4799</v>
      </c>
      <c r="M66" s="72">
        <v>108675</v>
      </c>
      <c r="N66" s="86"/>
      <c r="R66" s="79"/>
      <c r="S66" s="80"/>
      <c r="T66" s="80"/>
      <c r="U66" s="80"/>
      <c r="V66" s="80"/>
      <c r="W66" s="80"/>
      <c r="X66" s="81"/>
      <c r="Y66" s="81"/>
    </row>
    <row r="67" spans="1:25" s="37" customFormat="1" ht="18" customHeight="1" x14ac:dyDescent="0.25">
      <c r="A67" s="35">
        <v>61</v>
      </c>
      <c r="B67" s="35">
        <v>6648</v>
      </c>
      <c r="C67" s="35" t="s">
        <v>4800</v>
      </c>
      <c r="D67" s="34" t="s">
        <v>4801</v>
      </c>
      <c r="E67" s="33" t="s">
        <v>1509</v>
      </c>
      <c r="F67" s="32" t="s">
        <v>137</v>
      </c>
      <c r="G67" s="31" t="s">
        <v>684</v>
      </c>
      <c r="H67" s="30" t="s">
        <v>365</v>
      </c>
      <c r="I67" s="29" t="s">
        <v>8</v>
      </c>
      <c r="J67" s="56" t="s">
        <v>4715</v>
      </c>
      <c r="K67" s="54" t="s">
        <v>4715</v>
      </c>
      <c r="L67" s="55" t="s">
        <v>4802</v>
      </c>
      <c r="M67" s="72">
        <v>108675</v>
      </c>
      <c r="N67" s="86"/>
      <c r="R67" s="79"/>
      <c r="S67" s="80"/>
      <c r="T67" s="80"/>
      <c r="U67" s="80"/>
      <c r="V67" s="80"/>
      <c r="W67" s="80"/>
      <c r="X67" s="81"/>
      <c r="Y67" s="81"/>
    </row>
    <row r="68" spans="1:25" s="37" customFormat="1" ht="18" customHeight="1" x14ac:dyDescent="0.25">
      <c r="A68" s="35">
        <v>62</v>
      </c>
      <c r="B68" s="35">
        <v>6649</v>
      </c>
      <c r="C68" s="35" t="s">
        <v>4803</v>
      </c>
      <c r="D68" s="34" t="s">
        <v>4804</v>
      </c>
      <c r="E68" s="33" t="s">
        <v>3595</v>
      </c>
      <c r="F68" s="32" t="s">
        <v>322</v>
      </c>
      <c r="G68" s="31" t="s">
        <v>1510</v>
      </c>
      <c r="H68" s="30" t="s">
        <v>402</v>
      </c>
      <c r="I68" s="29" t="s">
        <v>8</v>
      </c>
      <c r="J68" s="56" t="s">
        <v>4715</v>
      </c>
      <c r="K68" s="54" t="s">
        <v>4715</v>
      </c>
      <c r="L68" s="55" t="s">
        <v>4805</v>
      </c>
      <c r="M68" s="72">
        <v>108675</v>
      </c>
      <c r="N68" s="86"/>
      <c r="R68" s="79"/>
      <c r="S68" s="80"/>
      <c r="T68" s="80"/>
      <c r="U68" s="80"/>
      <c r="V68" s="80"/>
      <c r="W68" s="80"/>
      <c r="X68" s="81"/>
      <c r="Y68" s="81"/>
    </row>
    <row r="69" spans="1:25" s="37" customFormat="1" ht="18" customHeight="1" x14ac:dyDescent="0.25">
      <c r="A69" s="35">
        <v>63</v>
      </c>
      <c r="B69" s="35">
        <v>6650</v>
      </c>
      <c r="C69" s="35" t="s">
        <v>4806</v>
      </c>
      <c r="D69" s="34" t="s">
        <v>4807</v>
      </c>
      <c r="E69" s="33" t="s">
        <v>4808</v>
      </c>
      <c r="F69" s="32" t="s">
        <v>1671</v>
      </c>
      <c r="G69" s="31" t="s">
        <v>1188</v>
      </c>
      <c r="H69" s="30" t="s">
        <v>1194</v>
      </c>
      <c r="I69" s="29" t="s">
        <v>8</v>
      </c>
      <c r="J69" s="56" t="s">
        <v>4715</v>
      </c>
      <c r="K69" s="54" t="s">
        <v>4715</v>
      </c>
      <c r="L69" s="55" t="s">
        <v>4809</v>
      </c>
      <c r="M69" s="72">
        <v>108675</v>
      </c>
      <c r="N69" s="86"/>
      <c r="R69" s="79"/>
      <c r="S69" s="80"/>
      <c r="T69" s="80"/>
      <c r="U69" s="80"/>
      <c r="V69" s="80"/>
      <c r="W69" s="80"/>
      <c r="X69" s="81"/>
      <c r="Y69" s="81"/>
    </row>
    <row r="70" spans="1:25" s="37" customFormat="1" ht="18" customHeight="1" x14ac:dyDescent="0.25">
      <c r="A70" s="35">
        <v>64</v>
      </c>
      <c r="B70" s="35">
        <v>6651</v>
      </c>
      <c r="C70" s="35" t="s">
        <v>4810</v>
      </c>
      <c r="D70" s="34" t="s">
        <v>4811</v>
      </c>
      <c r="E70" s="33" t="s">
        <v>3547</v>
      </c>
      <c r="F70" s="32" t="s">
        <v>1345</v>
      </c>
      <c r="G70" s="31" t="s">
        <v>1552</v>
      </c>
      <c r="H70" s="30" t="s">
        <v>730</v>
      </c>
      <c r="I70" s="29" t="s">
        <v>8</v>
      </c>
      <c r="J70" s="56" t="s">
        <v>4715</v>
      </c>
      <c r="K70" s="54" t="s">
        <v>4715</v>
      </c>
      <c r="L70" s="55" t="s">
        <v>4812</v>
      </c>
      <c r="M70" s="72">
        <v>108675</v>
      </c>
      <c r="N70" s="86"/>
      <c r="R70" s="79"/>
      <c r="S70" s="80"/>
      <c r="T70" s="80"/>
      <c r="U70" s="80"/>
      <c r="V70" s="80"/>
      <c r="W70" s="80"/>
      <c r="X70" s="81"/>
      <c r="Y70" s="81"/>
    </row>
    <row r="71" spans="1:25" s="37" customFormat="1" ht="18" customHeight="1" x14ac:dyDescent="0.25">
      <c r="A71" s="35">
        <v>65</v>
      </c>
      <c r="B71" s="35">
        <v>6652</v>
      </c>
      <c r="C71" s="35" t="s">
        <v>4813</v>
      </c>
      <c r="D71" s="34" t="s">
        <v>4814</v>
      </c>
      <c r="E71" s="33" t="s">
        <v>1094</v>
      </c>
      <c r="F71" s="32" t="s">
        <v>144</v>
      </c>
      <c r="G71" s="31" t="s">
        <v>2262</v>
      </c>
      <c r="H71" s="30" t="s">
        <v>1194</v>
      </c>
      <c r="I71" s="29" t="s">
        <v>8</v>
      </c>
      <c r="J71" s="56" t="s">
        <v>4715</v>
      </c>
      <c r="K71" s="54" t="s">
        <v>4715</v>
      </c>
      <c r="L71" s="55" t="s">
        <v>4815</v>
      </c>
      <c r="M71" s="72">
        <v>108675</v>
      </c>
      <c r="N71" s="86"/>
      <c r="R71" s="79"/>
      <c r="S71" s="80"/>
      <c r="T71" s="80"/>
      <c r="U71" s="80"/>
      <c r="V71" s="80"/>
      <c r="W71" s="80"/>
      <c r="X71" s="81"/>
      <c r="Y71" s="81"/>
    </row>
    <row r="72" spans="1:25" s="37" customFormat="1" ht="18" customHeight="1" x14ac:dyDescent="0.25">
      <c r="A72" s="35">
        <v>66</v>
      </c>
      <c r="B72" s="35">
        <v>6653</v>
      </c>
      <c r="C72" s="35" t="s">
        <v>4816</v>
      </c>
      <c r="D72" s="34" t="s">
        <v>4817</v>
      </c>
      <c r="E72" s="33" t="s">
        <v>4818</v>
      </c>
      <c r="F72" s="32" t="s">
        <v>341</v>
      </c>
      <c r="G72" s="31" t="s">
        <v>4819</v>
      </c>
      <c r="H72" s="30" t="s">
        <v>1371</v>
      </c>
      <c r="I72" s="29" t="s">
        <v>8</v>
      </c>
      <c r="J72" s="56" t="s">
        <v>4715</v>
      </c>
      <c r="K72" s="54" t="s">
        <v>4715</v>
      </c>
      <c r="L72" s="55" t="s">
        <v>4820</v>
      </c>
      <c r="M72" s="72">
        <v>108675</v>
      </c>
      <c r="N72" s="86"/>
      <c r="R72" s="79"/>
      <c r="S72" s="80"/>
      <c r="T72" s="80"/>
      <c r="U72" s="80"/>
      <c r="V72" s="80"/>
      <c r="W72" s="80"/>
      <c r="X72" s="81"/>
      <c r="Y72" s="81"/>
    </row>
    <row r="73" spans="1:25" s="37" customFormat="1" ht="18" customHeight="1" x14ac:dyDescent="0.25">
      <c r="A73" s="35">
        <v>67</v>
      </c>
      <c r="B73" s="35">
        <v>6654</v>
      </c>
      <c r="C73" s="35" t="s">
        <v>4821</v>
      </c>
      <c r="D73" s="34" t="s">
        <v>4822</v>
      </c>
      <c r="E73" s="33" t="s">
        <v>4823</v>
      </c>
      <c r="F73" s="32" t="s">
        <v>4824</v>
      </c>
      <c r="G73" s="31" t="s">
        <v>3013</v>
      </c>
      <c r="H73" s="30" t="s">
        <v>127</v>
      </c>
      <c r="I73" s="29" t="s">
        <v>8</v>
      </c>
      <c r="J73" s="56" t="s">
        <v>4715</v>
      </c>
      <c r="K73" s="54" t="s">
        <v>4715</v>
      </c>
      <c r="L73" s="55" t="s">
        <v>4825</v>
      </c>
      <c r="M73" s="72">
        <v>108675</v>
      </c>
      <c r="N73" s="86"/>
      <c r="R73" s="79"/>
      <c r="S73" s="80"/>
      <c r="T73" s="80"/>
      <c r="U73" s="80"/>
      <c r="V73" s="80"/>
      <c r="W73" s="80"/>
      <c r="X73" s="81"/>
      <c r="Y73" s="81"/>
    </row>
    <row r="74" spans="1:25" s="37" customFormat="1" ht="18" customHeight="1" x14ac:dyDescent="0.25">
      <c r="A74" s="35">
        <v>68</v>
      </c>
      <c r="B74" s="35">
        <v>6655</v>
      </c>
      <c r="C74" s="35" t="s">
        <v>4826</v>
      </c>
      <c r="D74" s="34" t="s">
        <v>4827</v>
      </c>
      <c r="E74" s="33" t="s">
        <v>1094</v>
      </c>
      <c r="F74" s="32" t="s">
        <v>1955</v>
      </c>
      <c r="G74" s="31" t="s">
        <v>2091</v>
      </c>
      <c r="H74" s="30" t="s">
        <v>587</v>
      </c>
      <c r="I74" s="29" t="s">
        <v>8</v>
      </c>
      <c r="J74" s="56" t="s">
        <v>4715</v>
      </c>
      <c r="K74" s="54" t="s">
        <v>4715</v>
      </c>
      <c r="L74" s="55" t="s">
        <v>4828</v>
      </c>
      <c r="M74" s="72">
        <v>108675</v>
      </c>
      <c r="N74" s="86"/>
      <c r="R74" s="79"/>
      <c r="S74" s="80"/>
      <c r="T74" s="80"/>
      <c r="U74" s="80"/>
      <c r="V74" s="80"/>
      <c r="W74" s="80"/>
      <c r="X74" s="81"/>
      <c r="Y74" s="81"/>
    </row>
    <row r="75" spans="1:25" s="37" customFormat="1" ht="18" customHeight="1" x14ac:dyDescent="0.25">
      <c r="A75" s="35">
        <v>69</v>
      </c>
      <c r="B75" s="35">
        <v>6656</v>
      </c>
      <c r="C75" s="35" t="s">
        <v>4829</v>
      </c>
      <c r="D75" s="34" t="s">
        <v>4830</v>
      </c>
      <c r="E75" s="33" t="s">
        <v>942</v>
      </c>
      <c r="F75" s="32" t="s">
        <v>151</v>
      </c>
      <c r="G75" s="31" t="s">
        <v>871</v>
      </c>
      <c r="H75" s="30" t="s">
        <v>1447</v>
      </c>
      <c r="I75" s="29" t="s">
        <v>8</v>
      </c>
      <c r="J75" s="56" t="s">
        <v>4715</v>
      </c>
      <c r="K75" s="54" t="s">
        <v>4715</v>
      </c>
      <c r="L75" s="55" t="s">
        <v>4831</v>
      </c>
      <c r="M75" s="72">
        <v>108675</v>
      </c>
      <c r="N75" s="86"/>
      <c r="R75" s="79"/>
      <c r="S75" s="80"/>
      <c r="T75" s="80"/>
      <c r="U75" s="80"/>
      <c r="V75" s="80"/>
      <c r="W75" s="80"/>
      <c r="X75" s="81"/>
      <c r="Y75" s="81"/>
    </row>
    <row r="76" spans="1:25" s="37" customFormat="1" ht="18" customHeight="1" x14ac:dyDescent="0.25">
      <c r="A76" s="35">
        <v>70</v>
      </c>
      <c r="B76" s="35">
        <v>6657</v>
      </c>
      <c r="C76" s="35" t="s">
        <v>4832</v>
      </c>
      <c r="D76" s="34" t="s">
        <v>4833</v>
      </c>
      <c r="E76" s="33" t="s">
        <v>328</v>
      </c>
      <c r="F76" s="32" t="s">
        <v>734</v>
      </c>
      <c r="G76" s="31" t="s">
        <v>1930</v>
      </c>
      <c r="H76" s="30" t="s">
        <v>127</v>
      </c>
      <c r="I76" s="29" t="s">
        <v>8</v>
      </c>
      <c r="J76" s="56" t="s">
        <v>4715</v>
      </c>
      <c r="K76" s="54" t="s">
        <v>4715</v>
      </c>
      <c r="L76" s="55" t="s">
        <v>4834</v>
      </c>
      <c r="M76" s="72">
        <v>108675</v>
      </c>
      <c r="N76" s="86"/>
      <c r="R76" s="79"/>
      <c r="S76" s="80"/>
      <c r="T76" s="80"/>
      <c r="U76" s="80"/>
      <c r="V76" s="80"/>
      <c r="W76" s="80"/>
      <c r="X76" s="81"/>
      <c r="Y76" s="81"/>
    </row>
    <row r="77" spans="1:25" s="37" customFormat="1" ht="18" customHeight="1" x14ac:dyDescent="0.25">
      <c r="A77" s="35">
        <v>71</v>
      </c>
      <c r="B77" s="35">
        <v>6658</v>
      </c>
      <c r="C77" s="35" t="s">
        <v>4835</v>
      </c>
      <c r="D77" s="34" t="s">
        <v>4836</v>
      </c>
      <c r="E77" s="33" t="s">
        <v>4837</v>
      </c>
      <c r="F77" s="32" t="s">
        <v>734</v>
      </c>
      <c r="G77" s="31" t="s">
        <v>4838</v>
      </c>
      <c r="H77" s="30" t="s">
        <v>402</v>
      </c>
      <c r="I77" s="29" t="s">
        <v>8</v>
      </c>
      <c r="J77" s="56" t="s">
        <v>4715</v>
      </c>
      <c r="K77" s="54" t="s">
        <v>4715</v>
      </c>
      <c r="L77" s="55" t="s">
        <v>4839</v>
      </c>
      <c r="M77" s="72">
        <v>108675</v>
      </c>
      <c r="N77" s="86"/>
      <c r="R77" s="79"/>
      <c r="S77" s="80"/>
      <c r="T77" s="80"/>
      <c r="U77" s="80"/>
      <c r="V77" s="80"/>
      <c r="W77" s="80"/>
      <c r="X77" s="81"/>
      <c r="Y77" s="81"/>
    </row>
    <row r="78" spans="1:25" s="37" customFormat="1" ht="18" customHeight="1" x14ac:dyDescent="0.25">
      <c r="A78" s="35">
        <v>72</v>
      </c>
      <c r="B78" s="35">
        <v>6659</v>
      </c>
      <c r="C78" s="35" t="s">
        <v>4840</v>
      </c>
      <c r="D78" s="34" t="s">
        <v>4841</v>
      </c>
      <c r="E78" s="33" t="s">
        <v>3089</v>
      </c>
      <c r="F78" s="32" t="s">
        <v>764</v>
      </c>
      <c r="G78" s="31" t="s">
        <v>1452</v>
      </c>
      <c r="H78" s="30" t="s">
        <v>730</v>
      </c>
      <c r="I78" s="29" t="s">
        <v>8</v>
      </c>
      <c r="J78" s="56" t="s">
        <v>4715</v>
      </c>
      <c r="K78" s="54" t="s">
        <v>4715</v>
      </c>
      <c r="L78" s="55" t="s">
        <v>4842</v>
      </c>
      <c r="M78" s="72">
        <v>108675</v>
      </c>
      <c r="N78" s="86"/>
      <c r="R78" s="79"/>
      <c r="S78" s="80"/>
      <c r="T78" s="80"/>
      <c r="U78" s="80"/>
      <c r="V78" s="80"/>
      <c r="W78" s="80"/>
      <c r="X78" s="81"/>
      <c r="Y78" s="81"/>
    </row>
    <row r="79" spans="1:25" x14ac:dyDescent="0.25">
      <c r="A79" s="134" t="s">
        <v>7</v>
      </c>
      <c r="B79" s="135"/>
      <c r="C79" s="135"/>
      <c r="D79" s="135"/>
      <c r="E79" s="135"/>
      <c r="F79" s="135"/>
      <c r="G79" s="135"/>
      <c r="H79" s="135"/>
      <c r="I79" s="135"/>
      <c r="J79" s="135"/>
      <c r="K79" s="135"/>
      <c r="L79" s="135"/>
      <c r="M79" s="136">
        <f>SUM(M7:M78)</f>
        <v>12748575</v>
      </c>
      <c r="N79" s="137"/>
    </row>
    <row r="80" spans="1:25" ht="15" x14ac:dyDescent="0.25">
      <c r="A80" s="138" t="s">
        <v>4844</v>
      </c>
      <c r="B80" s="139"/>
      <c r="C80" s="139"/>
      <c r="D80" s="139"/>
      <c r="E80" s="139"/>
      <c r="F80" s="139"/>
      <c r="G80" s="139"/>
      <c r="H80" s="139"/>
      <c r="I80" s="139"/>
      <c r="J80" s="139"/>
      <c r="K80" s="139"/>
      <c r="L80" s="139"/>
      <c r="M80" s="139"/>
      <c r="N80" s="140"/>
    </row>
    <row r="81" spans="1:14" ht="15" x14ac:dyDescent="0.25">
      <c r="A81" s="8"/>
      <c r="B81" s="8"/>
      <c r="C81" s="141"/>
      <c r="D81" s="141"/>
      <c r="E81" s="115"/>
      <c r="F81" s="142" t="s">
        <v>4845</v>
      </c>
      <c r="G81" s="142"/>
      <c r="H81" s="142"/>
      <c r="I81" s="142"/>
      <c r="J81" s="142"/>
      <c r="K81" s="142"/>
      <c r="L81" s="142"/>
      <c r="M81" s="142"/>
      <c r="N81" s="142"/>
    </row>
    <row r="82" spans="1:14" x14ac:dyDescent="0.25">
      <c r="A82" s="12" t="s">
        <v>4</v>
      </c>
      <c r="B82" s="12"/>
      <c r="C82" s="12"/>
      <c r="D82" s="12"/>
      <c r="E82" s="22"/>
      <c r="F82" s="22"/>
      <c r="G82" s="22"/>
      <c r="H82" s="22"/>
      <c r="I82" s="12"/>
      <c r="J82" s="12"/>
      <c r="K82" s="12"/>
      <c r="L82" s="128" t="s">
        <v>3</v>
      </c>
      <c r="M82" s="128"/>
      <c r="N82" s="128"/>
    </row>
    <row r="83" spans="1:14" x14ac:dyDescent="0.25">
      <c r="A83" s="16"/>
      <c r="B83" s="16"/>
      <c r="C83" s="128"/>
      <c r="D83" s="128"/>
      <c r="E83" s="112"/>
      <c r="F83" s="12"/>
      <c r="G83" s="12"/>
      <c r="H83" s="12"/>
      <c r="I83" s="12"/>
      <c r="J83" s="12"/>
      <c r="K83" s="12"/>
      <c r="L83" s="128"/>
      <c r="M83" s="128"/>
      <c r="N83" s="128"/>
    </row>
    <row r="84" spans="1:14" x14ac:dyDescent="0.25">
      <c r="A84" s="16"/>
      <c r="B84" s="16"/>
      <c r="C84" s="129"/>
      <c r="D84" s="129"/>
      <c r="E84" s="113"/>
      <c r="F84" s="17"/>
      <c r="G84" s="17"/>
      <c r="H84" s="17"/>
      <c r="I84" s="17"/>
      <c r="J84" s="17"/>
      <c r="K84" s="17"/>
      <c r="L84" s="18"/>
      <c r="M84" s="18"/>
      <c r="N84" s="17"/>
    </row>
    <row r="85" spans="1:14" x14ac:dyDescent="0.25">
      <c r="A85" s="16"/>
      <c r="B85" s="16"/>
      <c r="C85" s="113"/>
      <c r="D85" s="113"/>
      <c r="E85" s="113"/>
      <c r="F85" s="17"/>
      <c r="G85" s="17"/>
      <c r="H85" s="17"/>
      <c r="I85" s="17"/>
      <c r="J85" s="17"/>
      <c r="K85" s="17"/>
      <c r="L85" s="18"/>
      <c r="M85" s="18"/>
      <c r="N85" s="17"/>
    </row>
    <row r="86" spans="1:14" x14ac:dyDescent="0.25">
      <c r="A86" s="16"/>
      <c r="B86" s="16"/>
      <c r="C86" s="14"/>
      <c r="D86" s="14"/>
      <c r="E86" s="14"/>
      <c r="F86" s="14"/>
      <c r="G86" s="14"/>
      <c r="H86" s="14"/>
      <c r="I86" s="14"/>
      <c r="J86" s="14"/>
      <c r="K86" s="14"/>
      <c r="L86" s="15"/>
      <c r="M86" s="15"/>
      <c r="N86" s="13"/>
    </row>
    <row r="87" spans="1:14" x14ac:dyDescent="0.25">
      <c r="A87" s="12" t="s">
        <v>2</v>
      </c>
      <c r="B87" s="12"/>
      <c r="C87" s="12"/>
      <c r="D87" s="12"/>
      <c r="E87" s="12"/>
      <c r="F87" s="12"/>
      <c r="G87" s="12"/>
      <c r="H87" s="12"/>
      <c r="I87" s="11"/>
      <c r="J87" s="11"/>
      <c r="K87" s="11"/>
      <c r="L87" s="128"/>
      <c r="M87" s="128"/>
      <c r="N87" s="128"/>
    </row>
    <row r="88" spans="1:14" x14ac:dyDescent="0.25">
      <c r="A88" s="8" t="s">
        <v>0</v>
      </c>
      <c r="B88" s="8"/>
      <c r="C88" s="6"/>
      <c r="D88" s="6"/>
      <c r="E88" s="6"/>
      <c r="F88" s="6"/>
      <c r="G88" s="6"/>
      <c r="H88" s="6"/>
      <c r="I88" s="6"/>
      <c r="J88" s="6"/>
      <c r="K88" s="6"/>
      <c r="L88" s="7"/>
      <c r="M88" s="15"/>
      <c r="N88" s="5"/>
    </row>
    <row r="89" spans="1:14" x14ac:dyDescent="0.25">
      <c r="A89" s="8"/>
      <c r="B89" s="8"/>
      <c r="C89" s="6"/>
      <c r="D89" s="6"/>
      <c r="E89" s="6"/>
      <c r="F89" s="6"/>
      <c r="G89" s="6"/>
      <c r="H89" s="6"/>
      <c r="I89" s="6"/>
      <c r="J89" s="6"/>
      <c r="K89" s="6"/>
      <c r="L89" s="7"/>
      <c r="M89" s="15"/>
      <c r="N89" s="5"/>
    </row>
    <row r="90" spans="1:14" x14ac:dyDescent="0.25">
      <c r="A90" s="8"/>
      <c r="B90" s="8"/>
      <c r="C90" s="130"/>
      <c r="D90" s="130"/>
      <c r="E90" s="114"/>
      <c r="F90" s="6"/>
      <c r="G90" s="6"/>
      <c r="H90" s="6"/>
      <c r="I90" s="6"/>
      <c r="J90" s="6"/>
      <c r="K90" s="6"/>
      <c r="L90" s="7"/>
      <c r="M90" s="15"/>
      <c r="N90" s="5"/>
    </row>
    <row r="91" spans="1:14" x14ac:dyDescent="0.25">
      <c r="A91" s="8"/>
      <c r="B91" s="8"/>
      <c r="C91" s="6"/>
      <c r="D91" s="6"/>
      <c r="E91" s="6"/>
      <c r="F91" s="6"/>
      <c r="G91" s="6"/>
      <c r="H91" s="6"/>
      <c r="I91" s="6"/>
      <c r="J91" s="6"/>
      <c r="K91" s="6"/>
      <c r="L91" s="7"/>
      <c r="M91" s="15"/>
      <c r="N91" s="5"/>
    </row>
    <row r="92" spans="1:14" x14ac:dyDescent="0.25">
      <c r="A92" s="4"/>
      <c r="B92" s="4"/>
    </row>
  </sheetData>
  <mergeCells count="13">
    <mergeCell ref="C90:D90"/>
    <mergeCell ref="A4:N4"/>
    <mergeCell ref="A5:N5"/>
    <mergeCell ref="A79:L79"/>
    <mergeCell ref="M79:N79"/>
    <mergeCell ref="A80:N80"/>
    <mergeCell ref="C81:D81"/>
    <mergeCell ref="F81:N81"/>
    <mergeCell ref="L82:N82"/>
    <mergeCell ref="C83:D83"/>
    <mergeCell ref="L83:N83"/>
    <mergeCell ref="C84:D84"/>
    <mergeCell ref="L87:N87"/>
  </mergeCells>
  <pageMargins left="0.68" right="0" top="0.37" bottom="0.39" header="0.31496062992126" footer="0.2"/>
  <pageSetup paperSize="9" scale="90" fitToHeight="0" orientation="portrait" r:id="rId1"/>
  <headerFooter alignWithMargins="0">
    <oddFooter>&amp;C&amp;P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127"/>
  <sheetViews>
    <sheetView topLeftCell="A102" zoomScaleNormal="100" zoomScaleSheetLayoutView="100" workbookViewId="0">
      <selection activeCell="A116" sqref="A116"/>
    </sheetView>
  </sheetViews>
  <sheetFormatPr defaultRowHeight="15.75" x14ac:dyDescent="0.25"/>
  <cols>
    <col min="1" max="1" width="7.7109375" style="1" customWidth="1"/>
    <col min="2" max="2" width="9" style="1" hidden="1" customWidth="1"/>
    <col min="3" max="3" width="9.140625" style="1" bestFit="1" customWidth="1"/>
    <col min="4" max="4" width="13.140625" style="1" customWidth="1"/>
    <col min="5" max="5" width="24" style="1" bestFit="1" customWidth="1"/>
    <col min="6" max="6" width="8" style="1" bestFit="1" customWidth="1"/>
    <col min="7" max="7" width="11.28515625" style="1" hidden="1" customWidth="1"/>
    <col min="8" max="8" width="17.85546875" style="1" customWidth="1"/>
    <col min="9" max="9" width="14.7109375" style="1" hidden="1" customWidth="1"/>
    <col min="10" max="10" width="11.5703125" style="1" hidden="1" customWidth="1"/>
    <col min="11" max="11" width="14.7109375" style="1" hidden="1" customWidth="1"/>
    <col min="12" max="12" width="11.28515625" style="3" hidden="1" customWidth="1"/>
    <col min="13" max="13" width="11.28515625" style="73" bestFit="1" customWidth="1"/>
    <col min="14" max="14" width="12.5703125" style="2" customWidth="1"/>
    <col min="15" max="18" width="9.140625" style="1"/>
    <col min="19" max="19" width="16.140625" style="1" customWidth="1"/>
    <col min="20" max="20" width="14.7109375" style="1" customWidth="1"/>
    <col min="21" max="21" width="12.28515625" style="1" bestFit="1" customWidth="1"/>
    <col min="22" max="22" width="9.85546875" style="1" bestFit="1" customWidth="1"/>
    <col min="23" max="23" width="9.85546875" style="1" customWidth="1"/>
    <col min="24" max="25" width="14.42578125" style="1" customWidth="1"/>
    <col min="26" max="16384" width="9.140625" style="1"/>
  </cols>
  <sheetData>
    <row r="1" spans="1:2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7"/>
      <c r="M1" s="15"/>
      <c r="N1" s="5"/>
    </row>
    <row r="2" spans="1:2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15"/>
      <c r="N2" s="5"/>
    </row>
    <row r="3" spans="1:2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15"/>
      <c r="N3" s="5"/>
      <c r="P3" s="1" t="s">
        <v>92</v>
      </c>
      <c r="R3" s="1" t="s">
        <v>91</v>
      </c>
      <c r="T3" s="1">
        <v>2</v>
      </c>
      <c r="U3" s="1">
        <v>1</v>
      </c>
      <c r="V3" s="1">
        <v>0</v>
      </c>
      <c r="W3" s="1">
        <v>0</v>
      </c>
      <c r="X3" s="1">
        <v>0</v>
      </c>
    </row>
    <row r="4" spans="1:25" ht="45.75" customHeight="1" x14ac:dyDescent="0.25">
      <c r="A4" s="143" t="s">
        <v>252</v>
      </c>
      <c r="B4" s="143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R4" s="53" t="s">
        <v>86</v>
      </c>
      <c r="S4" s="53" t="s">
        <v>89</v>
      </c>
      <c r="T4" s="52">
        <v>537200</v>
      </c>
      <c r="U4" s="52">
        <v>645875</v>
      </c>
      <c r="V4" s="52">
        <v>727200</v>
      </c>
      <c r="W4" s="52">
        <v>102500</v>
      </c>
      <c r="X4" s="52">
        <v>700000</v>
      </c>
      <c r="Y4" s="52" t="s">
        <v>48</v>
      </c>
    </row>
    <row r="5" spans="1:25" ht="16.5" customHeight="1" x14ac:dyDescent="0.25">
      <c r="A5" s="133" t="s">
        <v>5515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R5" s="41">
        <v>1</v>
      </c>
      <c r="S5" s="41" t="s">
        <v>87</v>
      </c>
      <c r="T5" s="42">
        <f>$T$3*'[1]CHI TIẾT PTHU'!C3</f>
        <v>869400</v>
      </c>
      <c r="U5" s="42">
        <f>$U$3*'[1]CHI TIẾT PTHU'!D3</f>
        <v>543375</v>
      </c>
      <c r="V5" s="42">
        <f>$V$3*'[1]CHI TIẾT PTHU'!E3</f>
        <v>0</v>
      </c>
      <c r="W5" s="42"/>
      <c r="X5" s="42"/>
      <c r="Y5" s="42">
        <f>SUM(T5:X5)</f>
        <v>1412775</v>
      </c>
    </row>
    <row r="6" spans="1:25" s="43" customFormat="1" ht="21.95" customHeight="1" x14ac:dyDescent="0.25">
      <c r="A6" s="48" t="s">
        <v>86</v>
      </c>
      <c r="B6" s="48" t="s">
        <v>447</v>
      </c>
      <c r="C6" s="48" t="s">
        <v>85</v>
      </c>
      <c r="D6" s="48" t="s">
        <v>84</v>
      </c>
      <c r="E6" s="51" t="s">
        <v>83</v>
      </c>
      <c r="F6" s="50" t="s">
        <v>82</v>
      </c>
      <c r="G6" s="48" t="s">
        <v>81</v>
      </c>
      <c r="H6" s="48" t="s">
        <v>80</v>
      </c>
      <c r="I6" s="48" t="s">
        <v>79</v>
      </c>
      <c r="J6" s="48" t="s">
        <v>249</v>
      </c>
      <c r="K6" s="48" t="s">
        <v>250</v>
      </c>
      <c r="L6" s="49" t="s">
        <v>78</v>
      </c>
      <c r="M6" s="49" t="s">
        <v>77</v>
      </c>
      <c r="N6" s="48" t="s">
        <v>76</v>
      </c>
      <c r="P6" s="47"/>
      <c r="Q6" s="47"/>
      <c r="R6" s="46">
        <v>2</v>
      </c>
      <c r="S6" s="45" t="s">
        <v>75</v>
      </c>
      <c r="T6" s="44">
        <f>$T$3*'[1]CHI TIẾT PTHU'!C4</f>
        <v>60000</v>
      </c>
      <c r="U6" s="44">
        <f>$U$3*'[1]CHI TIẾT PTHU'!D4</f>
        <v>30000</v>
      </c>
      <c r="V6" s="44">
        <f>$V$3*'[1]CHI TIẾT PTHU'!E4</f>
        <v>0</v>
      </c>
      <c r="W6" s="44">
        <f>$W$3*'[1]CHI TIẾT PTHU'!F4</f>
        <v>0</v>
      </c>
      <c r="X6" s="44"/>
      <c r="Y6" s="44">
        <f>SUM(T6:X6)</f>
        <v>90000</v>
      </c>
    </row>
    <row r="7" spans="1:25" s="37" customFormat="1" ht="18" customHeight="1" x14ac:dyDescent="0.25">
      <c r="A7" s="35">
        <v>1</v>
      </c>
      <c r="B7" s="35">
        <v>6644</v>
      </c>
      <c r="C7" s="35" t="s">
        <v>4847</v>
      </c>
      <c r="D7" s="34" t="s">
        <v>4848</v>
      </c>
      <c r="E7" s="33" t="s">
        <v>4849</v>
      </c>
      <c r="F7" s="32" t="s">
        <v>1671</v>
      </c>
      <c r="G7" s="31" t="s">
        <v>2127</v>
      </c>
      <c r="H7" s="30" t="s">
        <v>1931</v>
      </c>
      <c r="I7" s="29" t="s">
        <v>8</v>
      </c>
      <c r="J7" s="56" t="s">
        <v>4850</v>
      </c>
      <c r="K7" s="54" t="s">
        <v>4850</v>
      </c>
      <c r="L7" s="55" t="s">
        <v>4851</v>
      </c>
      <c r="M7" s="72">
        <v>108675</v>
      </c>
      <c r="N7" s="86"/>
      <c r="R7" s="41">
        <v>3</v>
      </c>
      <c r="S7" s="41" t="s">
        <v>68</v>
      </c>
      <c r="T7" s="42">
        <f>$T$3*'[1]CHI TIẾT PTHU'!C5</f>
        <v>45000</v>
      </c>
      <c r="U7" s="42">
        <f>$U$3*'[1]CHI TIẾT PTHU'!D5</f>
        <v>22500</v>
      </c>
      <c r="V7" s="42">
        <f>$V$3*'[1]CHI TIẾT PTHU'!E5</f>
        <v>0</v>
      </c>
      <c r="W7" s="42">
        <f>$W$3*'[1]CHI TIẾT PTHU'!F5</f>
        <v>0</v>
      </c>
      <c r="X7" s="42"/>
      <c r="Y7" s="42">
        <f>SUM(T7:X7)</f>
        <v>67500</v>
      </c>
    </row>
    <row r="8" spans="1:25" s="37" customFormat="1" ht="18" customHeight="1" x14ac:dyDescent="0.25">
      <c r="A8" s="35">
        <v>2</v>
      </c>
      <c r="B8" s="35">
        <v>6645</v>
      </c>
      <c r="C8" s="35" t="s">
        <v>4852</v>
      </c>
      <c r="D8" s="34" t="s">
        <v>4853</v>
      </c>
      <c r="E8" s="33" t="s">
        <v>1445</v>
      </c>
      <c r="F8" s="32" t="s">
        <v>675</v>
      </c>
      <c r="G8" s="31" t="s">
        <v>4854</v>
      </c>
      <c r="H8" s="30" t="s">
        <v>55</v>
      </c>
      <c r="I8" s="29" t="s">
        <v>8</v>
      </c>
      <c r="J8" s="56" t="s">
        <v>4850</v>
      </c>
      <c r="K8" s="54" t="s">
        <v>4850</v>
      </c>
      <c r="L8" s="55" t="s">
        <v>4855</v>
      </c>
      <c r="M8" s="72">
        <v>108675</v>
      </c>
      <c r="N8" s="86"/>
      <c r="R8" s="41">
        <v>4</v>
      </c>
      <c r="S8" s="41" t="s">
        <v>61</v>
      </c>
      <c r="T8" s="42">
        <f>$T$3*'[1]CHI TIẾT PTHU'!C6</f>
        <v>100000</v>
      </c>
      <c r="U8" s="42">
        <f>$U$3*'[1]CHI TIẾT PTHU'!D6</f>
        <v>50000</v>
      </c>
      <c r="V8" s="42">
        <f>$V$3*'[1]CHI TIẾT PTHU'!E6</f>
        <v>0</v>
      </c>
      <c r="W8" s="42">
        <f>$W$3*'[1]CHI TIẾT PTHU'!F6</f>
        <v>0</v>
      </c>
      <c r="X8" s="42"/>
      <c r="Y8" s="42">
        <f>SUM(T8:X8)</f>
        <v>150000</v>
      </c>
    </row>
    <row r="9" spans="1:25" s="37" customFormat="1" ht="18" customHeight="1" x14ac:dyDescent="0.25">
      <c r="A9" s="35">
        <v>3</v>
      </c>
      <c r="B9" s="35">
        <v>6646</v>
      </c>
      <c r="C9" s="35" t="s">
        <v>4856</v>
      </c>
      <c r="D9" s="34" t="s">
        <v>4857</v>
      </c>
      <c r="E9" s="33" t="s">
        <v>4858</v>
      </c>
      <c r="F9" s="32" t="s">
        <v>4057</v>
      </c>
      <c r="G9" s="31" t="s">
        <v>3116</v>
      </c>
      <c r="H9" s="30" t="s">
        <v>133</v>
      </c>
      <c r="I9" s="29" t="s">
        <v>8</v>
      </c>
      <c r="J9" s="56" t="s">
        <v>4850</v>
      </c>
      <c r="K9" s="54" t="s">
        <v>4850</v>
      </c>
      <c r="L9" s="55" t="s">
        <v>4859</v>
      </c>
      <c r="M9" s="72">
        <v>108675</v>
      </c>
      <c r="N9" s="86"/>
      <c r="R9" s="79"/>
      <c r="S9" s="80"/>
      <c r="T9" s="80"/>
      <c r="U9" s="80"/>
      <c r="V9" s="80"/>
      <c r="W9" s="80"/>
      <c r="X9" s="81"/>
      <c r="Y9" s="81"/>
    </row>
    <row r="10" spans="1:25" s="37" customFormat="1" ht="18" customHeight="1" x14ac:dyDescent="0.25">
      <c r="A10" s="35">
        <v>4</v>
      </c>
      <c r="B10" s="35">
        <v>6647</v>
      </c>
      <c r="C10" s="35" t="s">
        <v>4860</v>
      </c>
      <c r="D10" s="34" t="s">
        <v>4861</v>
      </c>
      <c r="E10" s="33" t="s">
        <v>4862</v>
      </c>
      <c r="F10" s="32" t="s">
        <v>1321</v>
      </c>
      <c r="G10" s="31" t="s">
        <v>4863</v>
      </c>
      <c r="H10" s="30" t="s">
        <v>2745</v>
      </c>
      <c r="I10" s="29" t="s">
        <v>8</v>
      </c>
      <c r="J10" s="56" t="s">
        <v>4850</v>
      </c>
      <c r="K10" s="54" t="s">
        <v>4850</v>
      </c>
      <c r="L10" s="55" t="s">
        <v>4864</v>
      </c>
      <c r="M10" s="72">
        <v>108675</v>
      </c>
      <c r="N10" s="86"/>
      <c r="R10" s="79"/>
      <c r="S10" s="80"/>
      <c r="T10" s="80"/>
      <c r="U10" s="80"/>
      <c r="V10" s="80"/>
      <c r="W10" s="80"/>
      <c r="X10" s="81"/>
      <c r="Y10" s="81"/>
    </row>
    <row r="11" spans="1:25" s="37" customFormat="1" ht="18" customHeight="1" x14ac:dyDescent="0.25">
      <c r="A11" s="35">
        <v>5</v>
      </c>
      <c r="B11" s="35"/>
      <c r="C11" s="35" t="s">
        <v>4865</v>
      </c>
      <c r="D11" s="34" t="s">
        <v>4857</v>
      </c>
      <c r="E11" s="33" t="s">
        <v>4858</v>
      </c>
      <c r="F11" s="32" t="s">
        <v>4057</v>
      </c>
      <c r="G11" s="31" t="s">
        <v>3116</v>
      </c>
      <c r="H11" s="30" t="s">
        <v>133</v>
      </c>
      <c r="I11" s="29" t="s">
        <v>8</v>
      </c>
      <c r="J11" s="56" t="s">
        <v>4850</v>
      </c>
      <c r="K11" s="54" t="s">
        <v>4850</v>
      </c>
      <c r="L11" s="55" t="s">
        <v>99</v>
      </c>
      <c r="M11" s="72">
        <v>1750000</v>
      </c>
      <c r="N11" s="86"/>
      <c r="R11" s="79"/>
      <c r="S11" s="80"/>
      <c r="T11" s="80"/>
      <c r="U11" s="80"/>
      <c r="V11" s="80"/>
      <c r="W11" s="80"/>
      <c r="X11" s="81"/>
      <c r="Y11" s="81"/>
    </row>
    <row r="12" spans="1:25" s="37" customFormat="1" ht="18" customHeight="1" x14ac:dyDescent="0.25">
      <c r="A12" s="35">
        <v>6</v>
      </c>
      <c r="B12" s="35"/>
      <c r="C12" s="35" t="s">
        <v>4866</v>
      </c>
      <c r="D12" s="34" t="s">
        <v>4867</v>
      </c>
      <c r="E12" s="33" t="s">
        <v>4868</v>
      </c>
      <c r="F12" s="32" t="s">
        <v>2253</v>
      </c>
      <c r="G12" s="31" t="s">
        <v>4869</v>
      </c>
      <c r="H12" s="30" t="s">
        <v>2078</v>
      </c>
      <c r="I12" s="29" t="s">
        <v>8</v>
      </c>
      <c r="J12" s="56" t="s">
        <v>4850</v>
      </c>
      <c r="K12" s="54" t="s">
        <v>4850</v>
      </c>
      <c r="L12" s="55" t="s">
        <v>4870</v>
      </c>
      <c r="M12" s="72">
        <v>108675</v>
      </c>
      <c r="N12" s="86"/>
      <c r="R12" s="79"/>
      <c r="S12" s="80"/>
      <c r="T12" s="80"/>
      <c r="U12" s="80"/>
      <c r="V12" s="80"/>
      <c r="W12" s="80"/>
      <c r="X12" s="81"/>
      <c r="Y12" s="81"/>
    </row>
    <row r="13" spans="1:25" s="37" customFormat="1" ht="18" customHeight="1" x14ac:dyDescent="0.25">
      <c r="A13" s="35">
        <v>7</v>
      </c>
      <c r="B13" s="35"/>
      <c r="C13" s="35" t="s">
        <v>4871</v>
      </c>
      <c r="D13" s="34" t="s">
        <v>4872</v>
      </c>
      <c r="E13" s="33" t="s">
        <v>3878</v>
      </c>
      <c r="F13" s="32" t="s">
        <v>1003</v>
      </c>
      <c r="G13" s="31" t="s">
        <v>3184</v>
      </c>
      <c r="H13" s="30" t="s">
        <v>964</v>
      </c>
      <c r="I13" s="29" t="s">
        <v>8</v>
      </c>
      <c r="J13" s="56" t="s">
        <v>4850</v>
      </c>
      <c r="K13" s="54" t="s">
        <v>4850</v>
      </c>
      <c r="L13" s="55" t="s">
        <v>4873</v>
      </c>
      <c r="M13" s="72">
        <v>108675</v>
      </c>
      <c r="N13" s="86"/>
      <c r="R13" s="79"/>
      <c r="S13" s="80"/>
      <c r="T13" s="80"/>
      <c r="U13" s="80"/>
      <c r="V13" s="80"/>
      <c r="W13" s="80"/>
      <c r="X13" s="81"/>
      <c r="Y13" s="81"/>
    </row>
    <row r="14" spans="1:25" s="37" customFormat="1" ht="18" customHeight="1" x14ac:dyDescent="0.25">
      <c r="A14" s="35">
        <v>8</v>
      </c>
      <c r="B14" s="35"/>
      <c r="C14" s="35" t="s">
        <v>4874</v>
      </c>
      <c r="D14" s="34" t="s">
        <v>4875</v>
      </c>
      <c r="E14" s="33" t="s">
        <v>885</v>
      </c>
      <c r="F14" s="32" t="s">
        <v>734</v>
      </c>
      <c r="G14" s="31" t="s">
        <v>4876</v>
      </c>
      <c r="H14" s="30" t="s">
        <v>1258</v>
      </c>
      <c r="I14" s="29" t="s">
        <v>8</v>
      </c>
      <c r="J14" s="56" t="s">
        <v>4850</v>
      </c>
      <c r="K14" s="54" t="s">
        <v>4850</v>
      </c>
      <c r="L14" s="55" t="s">
        <v>4877</v>
      </c>
      <c r="M14" s="72">
        <v>108675</v>
      </c>
      <c r="N14" s="86"/>
      <c r="R14" s="79"/>
      <c r="S14" s="80"/>
      <c r="T14" s="80"/>
      <c r="U14" s="80"/>
      <c r="V14" s="80"/>
      <c r="W14" s="80"/>
      <c r="X14" s="81"/>
      <c r="Y14" s="81"/>
    </row>
    <row r="15" spans="1:25" s="37" customFormat="1" ht="18" customHeight="1" x14ac:dyDescent="0.25">
      <c r="A15" s="35">
        <v>9</v>
      </c>
      <c r="B15" s="35"/>
      <c r="C15" s="35" t="s">
        <v>4878</v>
      </c>
      <c r="D15" s="34" t="s">
        <v>4879</v>
      </c>
      <c r="E15" s="33" t="s">
        <v>4880</v>
      </c>
      <c r="F15" s="32" t="s">
        <v>641</v>
      </c>
      <c r="G15" s="31" t="s">
        <v>4881</v>
      </c>
      <c r="H15" s="30" t="s">
        <v>55</v>
      </c>
      <c r="I15" s="29" t="s">
        <v>8</v>
      </c>
      <c r="J15" s="56" t="s">
        <v>4850</v>
      </c>
      <c r="K15" s="54" t="s">
        <v>4850</v>
      </c>
      <c r="L15" s="55" t="s">
        <v>4882</v>
      </c>
      <c r="M15" s="72">
        <v>108675</v>
      </c>
      <c r="N15" s="86"/>
      <c r="R15" s="79"/>
      <c r="S15" s="80"/>
      <c r="T15" s="80"/>
      <c r="U15" s="80"/>
      <c r="V15" s="80"/>
      <c r="W15" s="80"/>
      <c r="X15" s="81"/>
      <c r="Y15" s="81"/>
    </row>
    <row r="16" spans="1:25" s="37" customFormat="1" ht="18" customHeight="1" x14ac:dyDescent="0.25">
      <c r="A16" s="35">
        <v>10</v>
      </c>
      <c r="B16" s="35"/>
      <c r="C16" s="35" t="s">
        <v>4883</v>
      </c>
      <c r="D16" s="34" t="s">
        <v>4872</v>
      </c>
      <c r="E16" s="33" t="s">
        <v>3878</v>
      </c>
      <c r="F16" s="32" t="s">
        <v>1003</v>
      </c>
      <c r="G16" s="31" t="s">
        <v>3184</v>
      </c>
      <c r="H16" s="30" t="s">
        <v>964</v>
      </c>
      <c r="I16" s="29" t="s">
        <v>8</v>
      </c>
      <c r="J16" s="56" t="s">
        <v>4850</v>
      </c>
      <c r="K16" s="54" t="s">
        <v>4850</v>
      </c>
      <c r="L16" s="55" t="s">
        <v>99</v>
      </c>
      <c r="M16" s="72">
        <v>1750000</v>
      </c>
      <c r="N16" s="86"/>
      <c r="R16" s="79"/>
      <c r="S16" s="80"/>
      <c r="T16" s="80"/>
      <c r="U16" s="80"/>
      <c r="V16" s="80"/>
      <c r="W16" s="80"/>
      <c r="X16" s="81"/>
      <c r="Y16" s="81"/>
    </row>
    <row r="17" spans="1:25" s="37" customFormat="1" ht="18" customHeight="1" x14ac:dyDescent="0.25">
      <c r="A17" s="35">
        <v>11</v>
      </c>
      <c r="B17" s="35"/>
      <c r="C17" s="35" t="s">
        <v>4884</v>
      </c>
      <c r="D17" s="34" t="s">
        <v>4885</v>
      </c>
      <c r="E17" s="33" t="s">
        <v>4886</v>
      </c>
      <c r="F17" s="32" t="s">
        <v>3778</v>
      </c>
      <c r="G17" s="31" t="s">
        <v>3143</v>
      </c>
      <c r="H17" s="30" t="s">
        <v>127</v>
      </c>
      <c r="I17" s="29" t="s">
        <v>8</v>
      </c>
      <c r="J17" s="56" t="s">
        <v>4850</v>
      </c>
      <c r="K17" s="54" t="s">
        <v>4850</v>
      </c>
      <c r="L17" s="55" t="s">
        <v>99</v>
      </c>
      <c r="M17" s="72">
        <v>326025</v>
      </c>
      <c r="N17" s="86"/>
      <c r="R17" s="79"/>
      <c r="S17" s="80"/>
      <c r="T17" s="80"/>
      <c r="U17" s="80"/>
      <c r="V17" s="80"/>
      <c r="W17" s="80"/>
      <c r="X17" s="81"/>
      <c r="Y17" s="81"/>
    </row>
    <row r="18" spans="1:25" s="37" customFormat="1" ht="18" customHeight="1" x14ac:dyDescent="0.25">
      <c r="A18" s="35">
        <v>12</v>
      </c>
      <c r="B18" s="35"/>
      <c r="C18" s="35" t="s">
        <v>4887</v>
      </c>
      <c r="D18" s="34" t="s">
        <v>4888</v>
      </c>
      <c r="E18" s="33" t="s">
        <v>518</v>
      </c>
      <c r="F18" s="32" t="s">
        <v>1003</v>
      </c>
      <c r="G18" s="31" t="s">
        <v>1311</v>
      </c>
      <c r="H18" s="30" t="s">
        <v>402</v>
      </c>
      <c r="I18" s="29" t="s">
        <v>8</v>
      </c>
      <c r="J18" s="56" t="s">
        <v>4850</v>
      </c>
      <c r="K18" s="54" t="s">
        <v>4850</v>
      </c>
      <c r="L18" s="55" t="s">
        <v>4889</v>
      </c>
      <c r="M18" s="72">
        <v>108675</v>
      </c>
      <c r="N18" s="86"/>
      <c r="R18" s="79"/>
      <c r="S18" s="80"/>
      <c r="T18" s="80"/>
      <c r="U18" s="80"/>
      <c r="V18" s="80"/>
      <c r="W18" s="80"/>
      <c r="X18" s="81"/>
      <c r="Y18" s="81"/>
    </row>
    <row r="19" spans="1:25" s="37" customFormat="1" ht="18" customHeight="1" x14ac:dyDescent="0.25">
      <c r="A19" s="35">
        <v>13</v>
      </c>
      <c r="B19" s="35"/>
      <c r="C19" s="35" t="s">
        <v>4890</v>
      </c>
      <c r="D19" s="34" t="s">
        <v>4891</v>
      </c>
      <c r="E19" s="33" t="s">
        <v>1724</v>
      </c>
      <c r="F19" s="32" t="s">
        <v>358</v>
      </c>
      <c r="G19" s="31" t="s">
        <v>4082</v>
      </c>
      <c r="H19" s="30" t="s">
        <v>247</v>
      </c>
      <c r="I19" s="29" t="s">
        <v>8</v>
      </c>
      <c r="J19" s="56" t="s">
        <v>4850</v>
      </c>
      <c r="K19" s="54" t="s">
        <v>4850</v>
      </c>
      <c r="L19" s="55" t="s">
        <v>4892</v>
      </c>
      <c r="M19" s="72">
        <v>108675</v>
      </c>
      <c r="N19" s="86"/>
      <c r="R19" s="79"/>
      <c r="S19" s="80"/>
      <c r="T19" s="80"/>
      <c r="U19" s="80"/>
      <c r="V19" s="80"/>
      <c r="W19" s="80"/>
      <c r="X19" s="81"/>
      <c r="Y19" s="81"/>
    </row>
    <row r="20" spans="1:25" s="37" customFormat="1" ht="18" customHeight="1" x14ac:dyDescent="0.25">
      <c r="A20" s="35">
        <v>14</v>
      </c>
      <c r="B20" s="35"/>
      <c r="C20" s="35" t="s">
        <v>4893</v>
      </c>
      <c r="D20" s="34" t="s">
        <v>4894</v>
      </c>
      <c r="E20" s="33" t="s">
        <v>488</v>
      </c>
      <c r="F20" s="32" t="s">
        <v>489</v>
      </c>
      <c r="G20" s="31" t="s">
        <v>1907</v>
      </c>
      <c r="H20" s="30" t="s">
        <v>247</v>
      </c>
      <c r="I20" s="29" t="s">
        <v>8</v>
      </c>
      <c r="J20" s="56" t="s">
        <v>4850</v>
      </c>
      <c r="K20" s="54" t="s">
        <v>4850</v>
      </c>
      <c r="L20" s="55" t="s">
        <v>4895</v>
      </c>
      <c r="M20" s="72">
        <v>108675</v>
      </c>
      <c r="N20" s="86"/>
      <c r="R20" s="79"/>
      <c r="S20" s="80"/>
      <c r="T20" s="80"/>
      <c r="U20" s="80"/>
      <c r="V20" s="80"/>
      <c r="W20" s="80"/>
      <c r="X20" s="81"/>
      <c r="Y20" s="81"/>
    </row>
    <row r="21" spans="1:25" s="37" customFormat="1" ht="18" customHeight="1" x14ac:dyDescent="0.25">
      <c r="A21" s="35">
        <v>15</v>
      </c>
      <c r="B21" s="35"/>
      <c r="C21" s="35" t="s">
        <v>4896</v>
      </c>
      <c r="D21" s="34" t="s">
        <v>4897</v>
      </c>
      <c r="E21" s="33" t="s">
        <v>1565</v>
      </c>
      <c r="F21" s="32" t="s">
        <v>341</v>
      </c>
      <c r="G21" s="31" t="s">
        <v>3822</v>
      </c>
      <c r="H21" s="30" t="s">
        <v>1582</v>
      </c>
      <c r="I21" s="29" t="s">
        <v>8</v>
      </c>
      <c r="J21" s="56" t="s">
        <v>4850</v>
      </c>
      <c r="K21" s="54" t="s">
        <v>4850</v>
      </c>
      <c r="L21" s="55" t="s">
        <v>4898</v>
      </c>
      <c r="M21" s="72">
        <v>108675</v>
      </c>
      <c r="N21" s="86"/>
      <c r="R21" s="79"/>
      <c r="S21" s="80"/>
      <c r="T21" s="80"/>
      <c r="U21" s="80"/>
      <c r="V21" s="80"/>
      <c r="W21" s="80"/>
      <c r="X21" s="81"/>
      <c r="Y21" s="81"/>
    </row>
    <row r="22" spans="1:25" s="37" customFormat="1" ht="18" customHeight="1" x14ac:dyDescent="0.25">
      <c r="A22" s="35">
        <v>16</v>
      </c>
      <c r="B22" s="35"/>
      <c r="C22" s="35" t="s">
        <v>4899</v>
      </c>
      <c r="D22" s="34" t="s">
        <v>4900</v>
      </c>
      <c r="E22" s="33" t="s">
        <v>4901</v>
      </c>
      <c r="F22" s="32" t="s">
        <v>1225</v>
      </c>
      <c r="G22" s="31" t="s">
        <v>2015</v>
      </c>
      <c r="H22" s="30" t="s">
        <v>402</v>
      </c>
      <c r="I22" s="29" t="s">
        <v>8</v>
      </c>
      <c r="J22" s="56" t="s">
        <v>4850</v>
      </c>
      <c r="K22" s="54" t="s">
        <v>4850</v>
      </c>
      <c r="L22" s="55" t="s">
        <v>4902</v>
      </c>
      <c r="M22" s="72">
        <v>108675</v>
      </c>
      <c r="N22" s="86"/>
      <c r="R22" s="79"/>
      <c r="S22" s="80"/>
      <c r="T22" s="80"/>
      <c r="U22" s="80"/>
      <c r="V22" s="80"/>
      <c r="W22" s="80"/>
      <c r="X22" s="81"/>
      <c r="Y22" s="81"/>
    </row>
    <row r="23" spans="1:25" s="37" customFormat="1" ht="18" customHeight="1" x14ac:dyDescent="0.25">
      <c r="A23" s="35">
        <v>17</v>
      </c>
      <c r="B23" s="35"/>
      <c r="C23" s="35" t="s">
        <v>4903</v>
      </c>
      <c r="D23" s="34" t="s">
        <v>4904</v>
      </c>
      <c r="E23" s="33" t="s">
        <v>4905</v>
      </c>
      <c r="F23" s="32" t="s">
        <v>921</v>
      </c>
      <c r="G23" s="31" t="s">
        <v>3121</v>
      </c>
      <c r="H23" s="30" t="s">
        <v>1582</v>
      </c>
      <c r="I23" s="29" t="s">
        <v>8</v>
      </c>
      <c r="J23" s="56" t="s">
        <v>4850</v>
      </c>
      <c r="K23" s="54" t="s">
        <v>4850</v>
      </c>
      <c r="L23" s="55" t="s">
        <v>4906</v>
      </c>
      <c r="M23" s="72">
        <v>108675</v>
      </c>
      <c r="N23" s="86" t="s">
        <v>5516</v>
      </c>
      <c r="R23" s="79"/>
      <c r="S23" s="80"/>
      <c r="T23" s="80"/>
      <c r="U23" s="80"/>
      <c r="V23" s="80"/>
      <c r="W23" s="80"/>
      <c r="X23" s="81"/>
      <c r="Y23" s="81"/>
    </row>
    <row r="24" spans="1:25" s="37" customFormat="1" ht="18" customHeight="1" x14ac:dyDescent="0.25">
      <c r="A24" s="35">
        <v>18</v>
      </c>
      <c r="B24" s="35"/>
      <c r="C24" s="35" t="s">
        <v>4907</v>
      </c>
      <c r="D24" s="34" t="s">
        <v>4908</v>
      </c>
      <c r="E24" s="33" t="s">
        <v>4909</v>
      </c>
      <c r="F24" s="32" t="s">
        <v>4910</v>
      </c>
      <c r="G24" s="31" t="s">
        <v>4911</v>
      </c>
      <c r="H24" s="30" t="s">
        <v>204</v>
      </c>
      <c r="I24" s="29" t="s">
        <v>8</v>
      </c>
      <c r="J24" s="56" t="s">
        <v>4850</v>
      </c>
      <c r="K24" s="54" t="s">
        <v>4850</v>
      </c>
      <c r="L24" s="55" t="s">
        <v>99</v>
      </c>
      <c r="M24" s="72">
        <v>308600</v>
      </c>
      <c r="N24" s="86"/>
      <c r="R24" s="79"/>
      <c r="S24" s="80"/>
      <c r="T24" s="80"/>
      <c r="U24" s="80"/>
      <c r="V24" s="80"/>
      <c r="W24" s="80"/>
      <c r="X24" s="81"/>
      <c r="Y24" s="81"/>
    </row>
    <row r="25" spans="1:25" s="37" customFormat="1" ht="18" customHeight="1" x14ac:dyDescent="0.25">
      <c r="A25" s="35">
        <v>19</v>
      </c>
      <c r="B25" s="35"/>
      <c r="C25" s="35" t="s">
        <v>4912</v>
      </c>
      <c r="D25" s="34" t="s">
        <v>4192</v>
      </c>
      <c r="E25" s="33" t="s">
        <v>3919</v>
      </c>
      <c r="F25" s="32" t="s">
        <v>1225</v>
      </c>
      <c r="G25" s="31" t="s">
        <v>555</v>
      </c>
      <c r="H25" s="30" t="s">
        <v>1013</v>
      </c>
      <c r="I25" s="29" t="s">
        <v>8</v>
      </c>
      <c r="J25" s="56" t="s">
        <v>4850</v>
      </c>
      <c r="K25" s="54" t="s">
        <v>4850</v>
      </c>
      <c r="L25" s="55" t="s">
        <v>99</v>
      </c>
      <c r="M25" s="72">
        <v>1750000</v>
      </c>
      <c r="N25" s="86"/>
      <c r="R25" s="79"/>
      <c r="S25" s="80"/>
      <c r="T25" s="80"/>
      <c r="U25" s="80"/>
      <c r="V25" s="80"/>
      <c r="W25" s="80"/>
      <c r="X25" s="81"/>
      <c r="Y25" s="81"/>
    </row>
    <row r="26" spans="1:25" s="37" customFormat="1" ht="18" customHeight="1" x14ac:dyDescent="0.25">
      <c r="A26" s="35">
        <v>20</v>
      </c>
      <c r="B26" s="35"/>
      <c r="C26" s="35" t="s">
        <v>4913</v>
      </c>
      <c r="D26" s="34" t="s">
        <v>4914</v>
      </c>
      <c r="E26" s="33" t="s">
        <v>2379</v>
      </c>
      <c r="F26" s="32" t="s">
        <v>113</v>
      </c>
      <c r="G26" s="31" t="s">
        <v>4915</v>
      </c>
      <c r="H26" s="30" t="s">
        <v>723</v>
      </c>
      <c r="I26" s="29" t="s">
        <v>8</v>
      </c>
      <c r="J26" s="56" t="s">
        <v>4850</v>
      </c>
      <c r="K26" s="54" t="s">
        <v>4850</v>
      </c>
      <c r="L26" s="55" t="s">
        <v>4916</v>
      </c>
      <c r="M26" s="72">
        <v>108675</v>
      </c>
      <c r="N26" s="86"/>
      <c r="R26" s="79"/>
      <c r="S26" s="80"/>
      <c r="T26" s="80"/>
      <c r="U26" s="80"/>
      <c r="V26" s="80"/>
      <c r="W26" s="80"/>
      <c r="X26" s="81"/>
      <c r="Y26" s="81"/>
    </row>
    <row r="27" spans="1:25" s="37" customFormat="1" ht="18" customHeight="1" x14ac:dyDescent="0.25">
      <c r="A27" s="35">
        <v>21</v>
      </c>
      <c r="B27" s="35"/>
      <c r="C27" s="35" t="s">
        <v>4917</v>
      </c>
      <c r="D27" s="34" t="s">
        <v>4918</v>
      </c>
      <c r="E27" s="33" t="s">
        <v>2191</v>
      </c>
      <c r="F27" s="32" t="s">
        <v>233</v>
      </c>
      <c r="G27" s="31" t="s">
        <v>4919</v>
      </c>
      <c r="H27" s="30" t="s">
        <v>3850</v>
      </c>
      <c r="I27" s="29" t="s">
        <v>8</v>
      </c>
      <c r="J27" s="56" t="s">
        <v>4850</v>
      </c>
      <c r="K27" s="54" t="s">
        <v>4850</v>
      </c>
      <c r="L27" s="55" t="s">
        <v>4920</v>
      </c>
      <c r="M27" s="72">
        <v>108675</v>
      </c>
      <c r="N27" s="86"/>
      <c r="R27" s="79"/>
      <c r="S27" s="80"/>
      <c r="T27" s="80"/>
      <c r="U27" s="80"/>
      <c r="V27" s="80"/>
      <c r="W27" s="80"/>
      <c r="X27" s="81"/>
      <c r="Y27" s="81"/>
    </row>
    <row r="28" spans="1:25" s="37" customFormat="1" ht="18" customHeight="1" x14ac:dyDescent="0.25">
      <c r="A28" s="35">
        <v>22</v>
      </c>
      <c r="B28" s="35"/>
      <c r="C28" s="35" t="s">
        <v>4921</v>
      </c>
      <c r="D28" s="34" t="s">
        <v>4922</v>
      </c>
      <c r="E28" s="33" t="s">
        <v>4923</v>
      </c>
      <c r="F28" s="32" t="s">
        <v>268</v>
      </c>
      <c r="G28" s="31" t="s">
        <v>4924</v>
      </c>
      <c r="H28" s="30" t="s">
        <v>247</v>
      </c>
      <c r="I28" s="29" t="s">
        <v>8</v>
      </c>
      <c r="J28" s="56" t="s">
        <v>4850</v>
      </c>
      <c r="K28" s="54" t="s">
        <v>4850</v>
      </c>
      <c r="L28" s="55" t="s">
        <v>4925</v>
      </c>
      <c r="M28" s="72">
        <v>108675</v>
      </c>
      <c r="N28" s="86"/>
      <c r="R28" s="79"/>
      <c r="S28" s="80"/>
      <c r="T28" s="80"/>
      <c r="U28" s="80"/>
      <c r="V28" s="80"/>
      <c r="W28" s="80"/>
      <c r="X28" s="81"/>
      <c r="Y28" s="81"/>
    </row>
    <row r="29" spans="1:25" s="37" customFormat="1" ht="18" customHeight="1" x14ac:dyDescent="0.25">
      <c r="A29" s="35">
        <v>23</v>
      </c>
      <c r="B29" s="35"/>
      <c r="C29" s="35" t="s">
        <v>4926</v>
      </c>
      <c r="D29" s="34" t="s">
        <v>4927</v>
      </c>
      <c r="E29" s="33" t="s">
        <v>328</v>
      </c>
      <c r="F29" s="32" t="s">
        <v>4928</v>
      </c>
      <c r="G29" s="31" t="s">
        <v>4143</v>
      </c>
      <c r="H29" s="30" t="s">
        <v>1013</v>
      </c>
      <c r="I29" s="29" t="s">
        <v>8</v>
      </c>
      <c r="J29" s="56" t="s">
        <v>4850</v>
      </c>
      <c r="K29" s="54" t="s">
        <v>4850</v>
      </c>
      <c r="L29" s="55" t="s">
        <v>4929</v>
      </c>
      <c r="M29" s="72">
        <v>108675</v>
      </c>
      <c r="N29" s="86"/>
      <c r="R29" s="79"/>
      <c r="S29" s="80"/>
      <c r="T29" s="80"/>
      <c r="U29" s="80"/>
      <c r="V29" s="80"/>
      <c r="W29" s="80"/>
      <c r="X29" s="81"/>
      <c r="Y29" s="81"/>
    </row>
    <row r="30" spans="1:25" s="37" customFormat="1" ht="18" customHeight="1" x14ac:dyDescent="0.25">
      <c r="A30" s="35">
        <v>24</v>
      </c>
      <c r="B30" s="35"/>
      <c r="C30" s="35" t="s">
        <v>4930</v>
      </c>
      <c r="D30" s="34" t="s">
        <v>4931</v>
      </c>
      <c r="E30" s="33" t="s">
        <v>997</v>
      </c>
      <c r="F30" s="32" t="s">
        <v>144</v>
      </c>
      <c r="G30" s="31" t="s">
        <v>4677</v>
      </c>
      <c r="H30" s="30" t="s">
        <v>747</v>
      </c>
      <c r="I30" s="29" t="s">
        <v>8</v>
      </c>
      <c r="J30" s="56" t="s">
        <v>4850</v>
      </c>
      <c r="K30" s="54" t="s">
        <v>4850</v>
      </c>
      <c r="L30" s="55" t="s">
        <v>4932</v>
      </c>
      <c r="M30" s="72">
        <v>108675</v>
      </c>
      <c r="N30" s="86"/>
      <c r="R30" s="79"/>
      <c r="S30" s="80"/>
      <c r="T30" s="80"/>
      <c r="U30" s="80"/>
      <c r="V30" s="80"/>
      <c r="W30" s="80"/>
      <c r="X30" s="81"/>
      <c r="Y30" s="81"/>
    </row>
    <row r="31" spans="1:25" s="37" customFormat="1" ht="18" customHeight="1" x14ac:dyDescent="0.25">
      <c r="A31" s="35">
        <v>25</v>
      </c>
      <c r="B31" s="35"/>
      <c r="C31" s="35" t="s">
        <v>4933</v>
      </c>
      <c r="D31" s="34" t="s">
        <v>4934</v>
      </c>
      <c r="E31" s="33" t="s">
        <v>528</v>
      </c>
      <c r="F31" s="32" t="s">
        <v>341</v>
      </c>
      <c r="G31" s="31" t="s">
        <v>3126</v>
      </c>
      <c r="H31" s="30" t="s">
        <v>1046</v>
      </c>
      <c r="I31" s="29" t="s">
        <v>8</v>
      </c>
      <c r="J31" s="56" t="s">
        <v>4850</v>
      </c>
      <c r="K31" s="54" t="s">
        <v>4850</v>
      </c>
      <c r="L31" s="55" t="s">
        <v>4935</v>
      </c>
      <c r="M31" s="72">
        <v>108675</v>
      </c>
      <c r="N31" s="86"/>
      <c r="R31" s="79"/>
      <c r="S31" s="80"/>
      <c r="T31" s="80"/>
      <c r="U31" s="80"/>
      <c r="V31" s="80"/>
      <c r="W31" s="80"/>
      <c r="X31" s="81"/>
      <c r="Y31" s="81"/>
    </row>
    <row r="32" spans="1:25" s="37" customFormat="1" ht="18" customHeight="1" x14ac:dyDescent="0.25">
      <c r="A32" s="35">
        <v>26</v>
      </c>
      <c r="B32" s="35"/>
      <c r="C32" s="35" t="s">
        <v>4936</v>
      </c>
      <c r="D32" s="34" t="s">
        <v>4937</v>
      </c>
      <c r="E32" s="33" t="s">
        <v>207</v>
      </c>
      <c r="F32" s="32" t="s">
        <v>4824</v>
      </c>
      <c r="G32" s="31" t="s">
        <v>4938</v>
      </c>
      <c r="H32" s="30" t="s">
        <v>613</v>
      </c>
      <c r="I32" s="29" t="s">
        <v>8</v>
      </c>
      <c r="J32" s="56" t="s">
        <v>4850</v>
      </c>
      <c r="K32" s="54" t="s">
        <v>4850</v>
      </c>
      <c r="L32" s="55" t="s">
        <v>4939</v>
      </c>
      <c r="M32" s="72">
        <v>108675</v>
      </c>
      <c r="N32" s="86"/>
      <c r="R32" s="79"/>
      <c r="S32" s="80"/>
      <c r="T32" s="80"/>
      <c r="U32" s="80"/>
      <c r="V32" s="80"/>
      <c r="W32" s="80"/>
      <c r="X32" s="81"/>
      <c r="Y32" s="81"/>
    </row>
    <row r="33" spans="1:25" s="37" customFormat="1" ht="18" customHeight="1" x14ac:dyDescent="0.25">
      <c r="A33" s="35">
        <v>27</v>
      </c>
      <c r="B33" s="35"/>
      <c r="C33" s="35" t="s">
        <v>4940</v>
      </c>
      <c r="D33" s="34" t="s">
        <v>4941</v>
      </c>
      <c r="E33" s="33" t="s">
        <v>4942</v>
      </c>
      <c r="F33" s="32" t="s">
        <v>4943</v>
      </c>
      <c r="G33" s="31" t="s">
        <v>4944</v>
      </c>
      <c r="H33" s="30" t="s">
        <v>747</v>
      </c>
      <c r="I33" s="29" t="s">
        <v>8</v>
      </c>
      <c r="J33" s="56" t="s">
        <v>4850</v>
      </c>
      <c r="K33" s="54" t="s">
        <v>4850</v>
      </c>
      <c r="L33" s="55" t="s">
        <v>4945</v>
      </c>
      <c r="M33" s="72">
        <v>108675</v>
      </c>
      <c r="N33" s="86"/>
      <c r="R33" s="79"/>
      <c r="S33" s="80"/>
      <c r="T33" s="80"/>
      <c r="U33" s="80"/>
      <c r="V33" s="80"/>
      <c r="W33" s="80"/>
      <c r="X33" s="81"/>
      <c r="Y33" s="81"/>
    </row>
    <row r="34" spans="1:25" s="37" customFormat="1" ht="18" customHeight="1" x14ac:dyDescent="0.25">
      <c r="A34" s="35">
        <v>28</v>
      </c>
      <c r="B34" s="35"/>
      <c r="C34" s="35" t="s">
        <v>4946</v>
      </c>
      <c r="D34" s="34" t="s">
        <v>4947</v>
      </c>
      <c r="E34" s="33" t="s">
        <v>4948</v>
      </c>
      <c r="F34" s="32" t="s">
        <v>4949</v>
      </c>
      <c r="G34" s="31" t="s">
        <v>2939</v>
      </c>
      <c r="H34" s="30" t="s">
        <v>247</v>
      </c>
      <c r="I34" s="29" t="s">
        <v>8</v>
      </c>
      <c r="J34" s="56" t="s">
        <v>4850</v>
      </c>
      <c r="K34" s="54" t="s">
        <v>4850</v>
      </c>
      <c r="L34" s="55" t="s">
        <v>99</v>
      </c>
      <c r="M34" s="72">
        <v>108675</v>
      </c>
      <c r="N34" s="86"/>
      <c r="R34" s="79"/>
      <c r="S34" s="80"/>
      <c r="T34" s="80"/>
      <c r="U34" s="80"/>
      <c r="V34" s="80"/>
      <c r="W34" s="80"/>
      <c r="X34" s="81"/>
      <c r="Y34" s="81"/>
    </row>
    <row r="35" spans="1:25" s="37" customFormat="1" ht="18" customHeight="1" x14ac:dyDescent="0.25">
      <c r="A35" s="35">
        <v>29</v>
      </c>
      <c r="B35" s="35"/>
      <c r="C35" s="35" t="s">
        <v>4950</v>
      </c>
      <c r="D35" s="34" t="s">
        <v>4951</v>
      </c>
      <c r="E35" s="33" t="s">
        <v>24</v>
      </c>
      <c r="F35" s="32" t="s">
        <v>316</v>
      </c>
      <c r="G35" s="31" t="s">
        <v>735</v>
      </c>
      <c r="H35" s="30" t="s">
        <v>270</v>
      </c>
      <c r="I35" s="29" t="s">
        <v>8</v>
      </c>
      <c r="J35" s="56" t="s">
        <v>4952</v>
      </c>
      <c r="K35" s="54" t="s">
        <v>4952</v>
      </c>
      <c r="L35" s="55" t="s">
        <v>4953</v>
      </c>
      <c r="M35" s="72">
        <v>108675</v>
      </c>
      <c r="N35" s="86"/>
      <c r="R35" s="79"/>
      <c r="S35" s="80"/>
      <c r="T35" s="80"/>
      <c r="U35" s="80"/>
      <c r="V35" s="80"/>
      <c r="W35" s="80"/>
      <c r="X35" s="81"/>
      <c r="Y35" s="81"/>
    </row>
    <row r="36" spans="1:25" s="37" customFormat="1" ht="18" customHeight="1" x14ac:dyDescent="0.25">
      <c r="A36" s="35">
        <v>30</v>
      </c>
      <c r="B36" s="35"/>
      <c r="C36" s="35" t="s">
        <v>4954</v>
      </c>
      <c r="D36" s="34" t="s">
        <v>4955</v>
      </c>
      <c r="E36" s="33" t="s">
        <v>4956</v>
      </c>
      <c r="F36" s="32" t="s">
        <v>202</v>
      </c>
      <c r="G36" s="31" t="s">
        <v>4957</v>
      </c>
      <c r="H36" s="30" t="s">
        <v>964</v>
      </c>
      <c r="I36" s="29" t="s">
        <v>8</v>
      </c>
      <c r="J36" s="56" t="s">
        <v>4952</v>
      </c>
      <c r="K36" s="54" t="s">
        <v>4952</v>
      </c>
      <c r="L36" s="55" t="s">
        <v>4958</v>
      </c>
      <c r="M36" s="72">
        <v>108675</v>
      </c>
      <c r="N36" s="86"/>
      <c r="R36" s="79"/>
      <c r="S36" s="80"/>
      <c r="T36" s="80"/>
      <c r="U36" s="80"/>
      <c r="V36" s="80"/>
      <c r="W36" s="80"/>
      <c r="X36" s="81"/>
      <c r="Y36" s="81"/>
    </row>
    <row r="37" spans="1:25" s="37" customFormat="1" ht="18" customHeight="1" x14ac:dyDescent="0.25">
      <c r="A37" s="35">
        <v>31</v>
      </c>
      <c r="B37" s="35"/>
      <c r="C37" s="35" t="s">
        <v>4959</v>
      </c>
      <c r="D37" s="34" t="s">
        <v>4960</v>
      </c>
      <c r="E37" s="33" t="s">
        <v>2191</v>
      </c>
      <c r="F37" s="32" t="s">
        <v>489</v>
      </c>
      <c r="G37" s="31" t="s">
        <v>2582</v>
      </c>
      <c r="H37" s="30" t="s">
        <v>964</v>
      </c>
      <c r="I37" s="29" t="s">
        <v>8</v>
      </c>
      <c r="J37" s="56" t="s">
        <v>4952</v>
      </c>
      <c r="K37" s="54" t="s">
        <v>4952</v>
      </c>
      <c r="L37" s="55" t="s">
        <v>4961</v>
      </c>
      <c r="M37" s="72">
        <v>108675</v>
      </c>
      <c r="N37" s="86"/>
      <c r="R37" s="79"/>
      <c r="S37" s="80"/>
      <c r="T37" s="80"/>
      <c r="U37" s="80"/>
      <c r="V37" s="80"/>
      <c r="W37" s="80"/>
      <c r="X37" s="81"/>
      <c r="Y37" s="81"/>
    </row>
    <row r="38" spans="1:25" s="37" customFormat="1" ht="18" customHeight="1" x14ac:dyDescent="0.25">
      <c r="A38" s="35">
        <v>32</v>
      </c>
      <c r="B38" s="35"/>
      <c r="C38" s="35" t="s">
        <v>4962</v>
      </c>
      <c r="D38" s="34" t="s">
        <v>1338</v>
      </c>
      <c r="E38" s="33" t="s">
        <v>1339</v>
      </c>
      <c r="F38" s="32" t="s">
        <v>764</v>
      </c>
      <c r="G38" s="31" t="s">
        <v>1340</v>
      </c>
      <c r="H38" s="30" t="s">
        <v>21</v>
      </c>
      <c r="I38" s="29" t="s">
        <v>8</v>
      </c>
      <c r="J38" s="56" t="s">
        <v>4952</v>
      </c>
      <c r="K38" s="54" t="s">
        <v>4952</v>
      </c>
      <c r="L38" s="55" t="s">
        <v>99</v>
      </c>
      <c r="M38" s="72">
        <v>1750000</v>
      </c>
      <c r="N38" s="86"/>
      <c r="R38" s="79"/>
      <c r="S38" s="80"/>
      <c r="T38" s="80"/>
      <c r="U38" s="80"/>
      <c r="V38" s="80"/>
      <c r="W38" s="80"/>
      <c r="X38" s="81"/>
      <c r="Y38" s="81"/>
    </row>
    <row r="39" spans="1:25" s="37" customFormat="1" ht="18" customHeight="1" x14ac:dyDescent="0.25">
      <c r="A39" s="35">
        <v>33</v>
      </c>
      <c r="B39" s="35"/>
      <c r="C39" s="35" t="s">
        <v>4963</v>
      </c>
      <c r="D39" s="34" t="s">
        <v>4964</v>
      </c>
      <c r="E39" s="33" t="s">
        <v>2057</v>
      </c>
      <c r="F39" s="32" t="s">
        <v>2266</v>
      </c>
      <c r="G39" s="31" t="s">
        <v>4965</v>
      </c>
      <c r="H39" s="30" t="s">
        <v>1252</v>
      </c>
      <c r="I39" s="29" t="s">
        <v>8</v>
      </c>
      <c r="J39" s="56" t="s">
        <v>4952</v>
      </c>
      <c r="K39" s="54" t="s">
        <v>4952</v>
      </c>
      <c r="L39" s="55" t="s">
        <v>4966</v>
      </c>
      <c r="M39" s="72">
        <v>108675</v>
      </c>
      <c r="N39" s="86"/>
      <c r="R39" s="79"/>
      <c r="S39" s="80"/>
      <c r="T39" s="80"/>
      <c r="U39" s="80"/>
      <c r="V39" s="80"/>
      <c r="W39" s="80"/>
      <c r="X39" s="81"/>
      <c r="Y39" s="81"/>
    </row>
    <row r="40" spans="1:25" s="37" customFormat="1" ht="18" customHeight="1" x14ac:dyDescent="0.25">
      <c r="A40" s="35">
        <v>34</v>
      </c>
      <c r="B40" s="35"/>
      <c r="C40" s="35" t="s">
        <v>4967</v>
      </c>
      <c r="D40" s="34" t="s">
        <v>4968</v>
      </c>
      <c r="E40" s="33" t="s">
        <v>1522</v>
      </c>
      <c r="F40" s="32" t="s">
        <v>4482</v>
      </c>
      <c r="G40" s="31" t="s">
        <v>4969</v>
      </c>
      <c r="H40" s="30" t="s">
        <v>972</v>
      </c>
      <c r="I40" s="29" t="s">
        <v>8</v>
      </c>
      <c r="J40" s="56" t="s">
        <v>4952</v>
      </c>
      <c r="K40" s="54" t="s">
        <v>4952</v>
      </c>
      <c r="L40" s="55" t="s">
        <v>4970</v>
      </c>
      <c r="M40" s="72">
        <v>108675</v>
      </c>
      <c r="N40" s="86"/>
      <c r="R40" s="79"/>
      <c r="S40" s="80"/>
      <c r="T40" s="80"/>
      <c r="U40" s="80"/>
      <c r="V40" s="80"/>
      <c r="W40" s="80"/>
      <c r="X40" s="81"/>
      <c r="Y40" s="81"/>
    </row>
    <row r="41" spans="1:25" s="37" customFormat="1" ht="18" customHeight="1" x14ac:dyDescent="0.25">
      <c r="A41" s="35">
        <v>35</v>
      </c>
      <c r="B41" s="35"/>
      <c r="C41" s="35" t="s">
        <v>4971</v>
      </c>
      <c r="D41" s="34" t="s">
        <v>4972</v>
      </c>
      <c r="E41" s="33" t="s">
        <v>18</v>
      </c>
      <c r="F41" s="32" t="s">
        <v>734</v>
      </c>
      <c r="G41" s="31" t="s">
        <v>173</v>
      </c>
      <c r="H41" s="30" t="s">
        <v>1931</v>
      </c>
      <c r="I41" s="29" t="s">
        <v>8</v>
      </c>
      <c r="J41" s="56" t="s">
        <v>4973</v>
      </c>
      <c r="K41" s="54" t="s">
        <v>4973</v>
      </c>
      <c r="L41" s="55" t="s">
        <v>4974</v>
      </c>
      <c r="M41" s="72">
        <v>108675</v>
      </c>
      <c r="N41" s="86"/>
      <c r="R41" s="79"/>
      <c r="S41" s="80"/>
      <c r="T41" s="80"/>
      <c r="U41" s="80"/>
      <c r="V41" s="80"/>
      <c r="W41" s="80"/>
      <c r="X41" s="81"/>
      <c r="Y41" s="81"/>
    </row>
    <row r="42" spans="1:25" s="37" customFormat="1" ht="18" customHeight="1" x14ac:dyDescent="0.25">
      <c r="A42" s="35">
        <v>36</v>
      </c>
      <c r="B42" s="35"/>
      <c r="C42" s="35" t="s">
        <v>4975</v>
      </c>
      <c r="D42" s="34" t="s">
        <v>4976</v>
      </c>
      <c r="E42" s="33" t="s">
        <v>4977</v>
      </c>
      <c r="F42" s="32" t="s">
        <v>4978</v>
      </c>
      <c r="G42" s="31" t="s">
        <v>4049</v>
      </c>
      <c r="H42" s="30" t="s">
        <v>587</v>
      </c>
      <c r="I42" s="29" t="s">
        <v>8</v>
      </c>
      <c r="J42" s="56" t="s">
        <v>4973</v>
      </c>
      <c r="K42" s="54" t="s">
        <v>4973</v>
      </c>
      <c r="L42" s="55" t="s">
        <v>4979</v>
      </c>
      <c r="M42" s="72">
        <v>108675</v>
      </c>
      <c r="N42" s="86"/>
      <c r="R42" s="79"/>
      <c r="S42" s="80"/>
      <c r="T42" s="80"/>
      <c r="U42" s="80"/>
      <c r="V42" s="80"/>
      <c r="W42" s="80"/>
      <c r="X42" s="81"/>
      <c r="Y42" s="81"/>
    </row>
    <row r="43" spans="1:25" s="37" customFormat="1" ht="18" customHeight="1" x14ac:dyDescent="0.25">
      <c r="A43" s="35">
        <v>37</v>
      </c>
      <c r="B43" s="35"/>
      <c r="C43" s="35" t="s">
        <v>4980</v>
      </c>
      <c r="D43" s="34" t="s">
        <v>4981</v>
      </c>
      <c r="E43" s="33" t="s">
        <v>4923</v>
      </c>
      <c r="F43" s="32" t="s">
        <v>347</v>
      </c>
      <c r="G43" s="31" t="s">
        <v>978</v>
      </c>
      <c r="H43" s="30" t="s">
        <v>730</v>
      </c>
      <c r="I43" s="29" t="s">
        <v>8</v>
      </c>
      <c r="J43" s="56" t="s">
        <v>4973</v>
      </c>
      <c r="K43" s="54" t="s">
        <v>4973</v>
      </c>
      <c r="L43" s="55" t="s">
        <v>4982</v>
      </c>
      <c r="M43" s="72">
        <v>108675</v>
      </c>
      <c r="N43" s="86"/>
      <c r="R43" s="79"/>
      <c r="S43" s="80"/>
      <c r="T43" s="80"/>
      <c r="U43" s="80"/>
      <c r="V43" s="80"/>
      <c r="W43" s="80"/>
      <c r="X43" s="81"/>
      <c r="Y43" s="81"/>
    </row>
    <row r="44" spans="1:25" s="37" customFormat="1" ht="18" customHeight="1" x14ac:dyDescent="0.25">
      <c r="A44" s="35">
        <v>38</v>
      </c>
      <c r="B44" s="35"/>
      <c r="C44" s="35" t="s">
        <v>4983</v>
      </c>
      <c r="D44" s="34" t="s">
        <v>4984</v>
      </c>
      <c r="E44" s="33" t="s">
        <v>2416</v>
      </c>
      <c r="F44" s="32" t="s">
        <v>202</v>
      </c>
      <c r="G44" s="31" t="s">
        <v>1990</v>
      </c>
      <c r="H44" s="30" t="s">
        <v>759</v>
      </c>
      <c r="I44" s="29" t="s">
        <v>8</v>
      </c>
      <c r="J44" s="56" t="s">
        <v>4973</v>
      </c>
      <c r="K44" s="54" t="s">
        <v>4973</v>
      </c>
      <c r="L44" s="55" t="s">
        <v>4985</v>
      </c>
      <c r="M44" s="72">
        <v>108675</v>
      </c>
      <c r="N44" s="86"/>
      <c r="R44" s="79"/>
      <c r="S44" s="80"/>
      <c r="T44" s="80"/>
      <c r="U44" s="80"/>
      <c r="V44" s="80"/>
      <c r="W44" s="80"/>
      <c r="X44" s="81"/>
      <c r="Y44" s="81"/>
    </row>
    <row r="45" spans="1:25" s="37" customFormat="1" ht="18" customHeight="1" x14ac:dyDescent="0.25">
      <c r="A45" s="35">
        <v>39</v>
      </c>
      <c r="B45" s="35"/>
      <c r="C45" s="35" t="s">
        <v>4986</v>
      </c>
      <c r="D45" s="34" t="s">
        <v>4987</v>
      </c>
      <c r="E45" s="33" t="s">
        <v>4988</v>
      </c>
      <c r="F45" s="32" t="s">
        <v>4989</v>
      </c>
      <c r="G45" s="31" t="s">
        <v>1331</v>
      </c>
      <c r="H45" s="30" t="s">
        <v>270</v>
      </c>
      <c r="I45" s="29" t="s">
        <v>8</v>
      </c>
      <c r="J45" s="56" t="s">
        <v>4973</v>
      </c>
      <c r="K45" s="54" t="s">
        <v>4973</v>
      </c>
      <c r="L45" s="55" t="s">
        <v>4990</v>
      </c>
      <c r="M45" s="72">
        <v>108675</v>
      </c>
      <c r="N45" s="86"/>
      <c r="R45" s="79"/>
      <c r="S45" s="80"/>
      <c r="T45" s="80"/>
      <c r="U45" s="80"/>
      <c r="V45" s="80"/>
      <c r="W45" s="80"/>
      <c r="X45" s="81"/>
      <c r="Y45" s="81"/>
    </row>
    <row r="46" spans="1:25" s="37" customFormat="1" ht="18" customHeight="1" x14ac:dyDescent="0.25">
      <c r="A46" s="35">
        <v>40</v>
      </c>
      <c r="B46" s="35"/>
      <c r="C46" s="35" t="s">
        <v>4991</v>
      </c>
      <c r="D46" s="34" t="s">
        <v>4992</v>
      </c>
      <c r="E46" s="33" t="s">
        <v>4993</v>
      </c>
      <c r="F46" s="32" t="s">
        <v>921</v>
      </c>
      <c r="G46" s="31" t="s">
        <v>4994</v>
      </c>
      <c r="H46" s="30" t="s">
        <v>55</v>
      </c>
      <c r="I46" s="29" t="s">
        <v>8</v>
      </c>
      <c r="J46" s="56" t="s">
        <v>4973</v>
      </c>
      <c r="K46" s="54" t="s">
        <v>4973</v>
      </c>
      <c r="L46" s="55" t="s">
        <v>4995</v>
      </c>
      <c r="M46" s="72">
        <v>108675</v>
      </c>
      <c r="N46" s="86"/>
      <c r="R46" s="79"/>
      <c r="S46" s="80"/>
      <c r="T46" s="80"/>
      <c r="U46" s="80"/>
      <c r="V46" s="80"/>
      <c r="W46" s="80"/>
      <c r="X46" s="81"/>
      <c r="Y46" s="81"/>
    </row>
    <row r="47" spans="1:25" s="37" customFormat="1" ht="18" customHeight="1" x14ac:dyDescent="0.25">
      <c r="A47" s="35">
        <v>41</v>
      </c>
      <c r="B47" s="35"/>
      <c r="C47" s="35" t="s">
        <v>4996</v>
      </c>
      <c r="D47" s="34" t="s">
        <v>4997</v>
      </c>
      <c r="E47" s="33" t="s">
        <v>528</v>
      </c>
      <c r="F47" s="32" t="s">
        <v>4998</v>
      </c>
      <c r="G47" s="31" t="s">
        <v>1885</v>
      </c>
      <c r="H47" s="30" t="s">
        <v>408</v>
      </c>
      <c r="I47" s="29" t="s">
        <v>8</v>
      </c>
      <c r="J47" s="56" t="s">
        <v>4973</v>
      </c>
      <c r="K47" s="54" t="s">
        <v>4973</v>
      </c>
      <c r="L47" s="55" t="s">
        <v>4999</v>
      </c>
      <c r="M47" s="72">
        <v>108675</v>
      </c>
      <c r="N47" s="86"/>
      <c r="R47" s="79"/>
      <c r="S47" s="80"/>
      <c r="T47" s="80"/>
      <c r="U47" s="80"/>
      <c r="V47" s="80"/>
      <c r="W47" s="80"/>
      <c r="X47" s="81"/>
      <c r="Y47" s="81"/>
    </row>
    <row r="48" spans="1:25" s="37" customFormat="1" ht="18" customHeight="1" x14ac:dyDescent="0.25">
      <c r="A48" s="35">
        <v>42</v>
      </c>
      <c r="B48" s="35"/>
      <c r="C48" s="35" t="s">
        <v>5000</v>
      </c>
      <c r="D48" s="34" t="s">
        <v>5001</v>
      </c>
      <c r="E48" s="33" t="s">
        <v>5002</v>
      </c>
      <c r="F48" s="32" t="s">
        <v>17</v>
      </c>
      <c r="G48" s="31" t="s">
        <v>752</v>
      </c>
      <c r="H48" s="30" t="s">
        <v>850</v>
      </c>
      <c r="I48" s="29" t="s">
        <v>8</v>
      </c>
      <c r="J48" s="56" t="s">
        <v>4973</v>
      </c>
      <c r="K48" s="54" t="s">
        <v>4973</v>
      </c>
      <c r="L48" s="55" t="s">
        <v>5003</v>
      </c>
      <c r="M48" s="72">
        <v>108675</v>
      </c>
      <c r="N48" s="86"/>
      <c r="R48" s="79"/>
      <c r="S48" s="80"/>
      <c r="T48" s="80"/>
      <c r="U48" s="80"/>
      <c r="V48" s="80"/>
      <c r="W48" s="80"/>
      <c r="X48" s="81"/>
      <c r="Y48" s="81"/>
    </row>
    <row r="49" spans="1:25" s="37" customFormat="1" ht="18" customHeight="1" x14ac:dyDescent="0.25">
      <c r="A49" s="35">
        <v>43</v>
      </c>
      <c r="B49" s="35"/>
      <c r="C49" s="35" t="s">
        <v>5004</v>
      </c>
      <c r="D49" s="34" t="s">
        <v>5005</v>
      </c>
      <c r="E49" s="33" t="s">
        <v>5006</v>
      </c>
      <c r="F49" s="32" t="s">
        <v>1979</v>
      </c>
      <c r="G49" s="31" t="s">
        <v>3458</v>
      </c>
      <c r="H49" s="30" t="s">
        <v>979</v>
      </c>
      <c r="I49" s="29" t="s">
        <v>8</v>
      </c>
      <c r="J49" s="56" t="s">
        <v>4973</v>
      </c>
      <c r="K49" s="54" t="s">
        <v>4973</v>
      </c>
      <c r="L49" s="55" t="s">
        <v>5007</v>
      </c>
      <c r="M49" s="72">
        <v>108675</v>
      </c>
      <c r="N49" s="86"/>
      <c r="R49" s="79"/>
      <c r="S49" s="80"/>
      <c r="T49" s="80"/>
      <c r="U49" s="80"/>
      <c r="V49" s="80"/>
      <c r="W49" s="80"/>
      <c r="X49" s="81"/>
      <c r="Y49" s="81"/>
    </row>
    <row r="50" spans="1:25" s="37" customFormat="1" ht="18" customHeight="1" x14ac:dyDescent="0.25">
      <c r="A50" s="35">
        <v>44</v>
      </c>
      <c r="B50" s="35"/>
      <c r="C50" s="35" t="s">
        <v>5008</v>
      </c>
      <c r="D50" s="34" t="s">
        <v>5009</v>
      </c>
      <c r="E50" s="33" t="s">
        <v>5010</v>
      </c>
      <c r="F50" s="32" t="s">
        <v>1225</v>
      </c>
      <c r="G50" s="31" t="s">
        <v>5011</v>
      </c>
      <c r="H50" s="30" t="s">
        <v>55</v>
      </c>
      <c r="I50" s="29" t="s">
        <v>8</v>
      </c>
      <c r="J50" s="56" t="s">
        <v>4973</v>
      </c>
      <c r="K50" s="54" t="s">
        <v>4973</v>
      </c>
      <c r="L50" s="55" t="s">
        <v>5012</v>
      </c>
      <c r="M50" s="72">
        <v>108675</v>
      </c>
      <c r="N50" s="86"/>
      <c r="R50" s="79"/>
      <c r="S50" s="80"/>
      <c r="T50" s="80"/>
      <c r="U50" s="80"/>
      <c r="V50" s="80"/>
      <c r="W50" s="80"/>
      <c r="X50" s="81"/>
      <c r="Y50" s="81"/>
    </row>
    <row r="51" spans="1:25" s="37" customFormat="1" ht="18" customHeight="1" x14ac:dyDescent="0.25">
      <c r="A51" s="35">
        <v>45</v>
      </c>
      <c r="B51" s="35"/>
      <c r="C51" s="35" t="s">
        <v>5013</v>
      </c>
      <c r="D51" s="34" t="s">
        <v>5014</v>
      </c>
      <c r="E51" s="33" t="s">
        <v>157</v>
      </c>
      <c r="F51" s="32" t="s">
        <v>57</v>
      </c>
      <c r="G51" s="31" t="s">
        <v>1148</v>
      </c>
      <c r="H51" s="30" t="s">
        <v>1046</v>
      </c>
      <c r="I51" s="29" t="s">
        <v>8</v>
      </c>
      <c r="J51" s="56" t="s">
        <v>4973</v>
      </c>
      <c r="K51" s="54" t="s">
        <v>4973</v>
      </c>
      <c r="L51" s="55" t="s">
        <v>5015</v>
      </c>
      <c r="M51" s="72">
        <v>108675</v>
      </c>
      <c r="N51" s="86"/>
      <c r="R51" s="79"/>
      <c r="S51" s="80"/>
      <c r="T51" s="80"/>
      <c r="U51" s="80"/>
      <c r="V51" s="80"/>
      <c r="W51" s="80"/>
      <c r="X51" s="81"/>
      <c r="Y51" s="81"/>
    </row>
    <row r="52" spans="1:25" s="37" customFormat="1" ht="18" customHeight="1" x14ac:dyDescent="0.25">
      <c r="A52" s="35">
        <v>46</v>
      </c>
      <c r="B52" s="35"/>
      <c r="C52" s="35" t="s">
        <v>5016</v>
      </c>
      <c r="D52" s="34" t="s">
        <v>5017</v>
      </c>
      <c r="E52" s="33" t="s">
        <v>885</v>
      </c>
      <c r="F52" s="32" t="s">
        <v>734</v>
      </c>
      <c r="G52" s="31" t="s">
        <v>5018</v>
      </c>
      <c r="H52" s="30" t="s">
        <v>3850</v>
      </c>
      <c r="I52" s="29" t="s">
        <v>8</v>
      </c>
      <c r="J52" s="56" t="s">
        <v>4973</v>
      </c>
      <c r="K52" s="54" t="s">
        <v>4973</v>
      </c>
      <c r="L52" s="55" t="s">
        <v>5019</v>
      </c>
      <c r="M52" s="72">
        <v>108675</v>
      </c>
      <c r="N52" s="86"/>
      <c r="R52" s="79"/>
      <c r="S52" s="80"/>
      <c r="T52" s="80"/>
      <c r="U52" s="80"/>
      <c r="V52" s="80"/>
      <c r="W52" s="80"/>
      <c r="X52" s="81"/>
      <c r="Y52" s="81"/>
    </row>
    <row r="53" spans="1:25" s="37" customFormat="1" ht="18" customHeight="1" x14ac:dyDescent="0.25">
      <c r="A53" s="35">
        <v>47</v>
      </c>
      <c r="B53" s="35"/>
      <c r="C53" s="35" t="s">
        <v>5020</v>
      </c>
      <c r="D53" s="34" t="s">
        <v>5021</v>
      </c>
      <c r="E53" s="33" t="s">
        <v>5022</v>
      </c>
      <c r="F53" s="32" t="s">
        <v>214</v>
      </c>
      <c r="G53" s="31" t="s">
        <v>5023</v>
      </c>
      <c r="H53" s="30" t="s">
        <v>3850</v>
      </c>
      <c r="I53" s="29" t="s">
        <v>8</v>
      </c>
      <c r="J53" s="56" t="s">
        <v>4973</v>
      </c>
      <c r="K53" s="54" t="s">
        <v>4973</v>
      </c>
      <c r="L53" s="55" t="s">
        <v>5024</v>
      </c>
      <c r="M53" s="72">
        <v>108675</v>
      </c>
      <c r="N53" s="86"/>
      <c r="R53" s="79"/>
      <c r="S53" s="80"/>
      <c r="T53" s="80"/>
      <c r="U53" s="80"/>
      <c r="V53" s="80"/>
      <c r="W53" s="80"/>
      <c r="X53" s="81"/>
      <c r="Y53" s="81"/>
    </row>
    <row r="54" spans="1:25" s="37" customFormat="1" ht="18" customHeight="1" x14ac:dyDescent="0.25">
      <c r="A54" s="35">
        <v>48</v>
      </c>
      <c r="B54" s="35"/>
      <c r="C54" s="35" t="s">
        <v>5025</v>
      </c>
      <c r="D54" s="34" t="s">
        <v>5026</v>
      </c>
      <c r="E54" s="33" t="s">
        <v>5027</v>
      </c>
      <c r="F54" s="32" t="s">
        <v>178</v>
      </c>
      <c r="G54" s="31" t="s">
        <v>5028</v>
      </c>
      <c r="H54" s="30" t="s">
        <v>1582</v>
      </c>
      <c r="I54" s="29" t="s">
        <v>8</v>
      </c>
      <c r="J54" s="56" t="s">
        <v>4973</v>
      </c>
      <c r="K54" s="54" t="s">
        <v>4973</v>
      </c>
      <c r="L54" s="55" t="s">
        <v>5029</v>
      </c>
      <c r="M54" s="72">
        <v>108675</v>
      </c>
      <c r="N54" s="86"/>
      <c r="R54" s="79"/>
      <c r="S54" s="80"/>
      <c r="T54" s="80"/>
      <c r="U54" s="80"/>
      <c r="V54" s="80"/>
      <c r="W54" s="80"/>
      <c r="X54" s="81"/>
      <c r="Y54" s="81"/>
    </row>
    <row r="55" spans="1:25" s="37" customFormat="1" ht="18" customHeight="1" x14ac:dyDescent="0.25">
      <c r="A55" s="35">
        <v>49</v>
      </c>
      <c r="B55" s="35"/>
      <c r="C55" s="35" t="s">
        <v>5030</v>
      </c>
      <c r="D55" s="34" t="s">
        <v>5031</v>
      </c>
      <c r="E55" s="33" t="s">
        <v>5032</v>
      </c>
      <c r="F55" s="32" t="s">
        <v>144</v>
      </c>
      <c r="G55" s="31" t="s">
        <v>642</v>
      </c>
      <c r="H55" s="30" t="s">
        <v>1470</v>
      </c>
      <c r="I55" s="29" t="s">
        <v>8</v>
      </c>
      <c r="J55" s="56" t="s">
        <v>4973</v>
      </c>
      <c r="K55" s="54" t="s">
        <v>4973</v>
      </c>
      <c r="L55" s="55" t="s">
        <v>5033</v>
      </c>
      <c r="M55" s="72">
        <v>108675</v>
      </c>
      <c r="N55" s="86"/>
      <c r="R55" s="79"/>
      <c r="S55" s="80"/>
      <c r="T55" s="80"/>
      <c r="U55" s="80"/>
      <c r="V55" s="80"/>
      <c r="W55" s="80"/>
      <c r="X55" s="81"/>
      <c r="Y55" s="81"/>
    </row>
    <row r="56" spans="1:25" s="37" customFormat="1" ht="18" customHeight="1" x14ac:dyDescent="0.25">
      <c r="A56" s="35">
        <v>50</v>
      </c>
      <c r="B56" s="35"/>
      <c r="C56" s="35" t="s">
        <v>5034</v>
      </c>
      <c r="D56" s="34" t="s">
        <v>5035</v>
      </c>
      <c r="E56" s="33" t="s">
        <v>5036</v>
      </c>
      <c r="F56" s="32" t="s">
        <v>5037</v>
      </c>
      <c r="G56" s="31" t="s">
        <v>5038</v>
      </c>
      <c r="H56" s="30" t="s">
        <v>1470</v>
      </c>
      <c r="I56" s="29" t="s">
        <v>8</v>
      </c>
      <c r="J56" s="56" t="s">
        <v>4973</v>
      </c>
      <c r="K56" s="54" t="s">
        <v>5039</v>
      </c>
      <c r="L56" s="55" t="s">
        <v>5040</v>
      </c>
      <c r="M56" s="72">
        <v>108675</v>
      </c>
      <c r="N56" s="86"/>
      <c r="R56" s="79"/>
      <c r="S56" s="80"/>
      <c r="T56" s="80"/>
      <c r="U56" s="80"/>
      <c r="V56" s="80"/>
      <c r="W56" s="80"/>
      <c r="X56" s="81"/>
      <c r="Y56" s="81"/>
    </row>
    <row r="57" spans="1:25" s="37" customFormat="1" ht="18" customHeight="1" x14ac:dyDescent="0.25">
      <c r="A57" s="35">
        <v>51</v>
      </c>
      <c r="B57" s="35"/>
      <c r="C57" s="35" t="s">
        <v>5041</v>
      </c>
      <c r="D57" s="34" t="s">
        <v>5042</v>
      </c>
      <c r="E57" s="33" t="s">
        <v>997</v>
      </c>
      <c r="F57" s="32" t="s">
        <v>1095</v>
      </c>
      <c r="G57" s="31" t="s">
        <v>2323</v>
      </c>
      <c r="H57" s="30" t="s">
        <v>153</v>
      </c>
      <c r="I57" s="29" t="s">
        <v>8</v>
      </c>
      <c r="J57" s="56" t="s">
        <v>4973</v>
      </c>
      <c r="K57" s="54" t="s">
        <v>4973</v>
      </c>
      <c r="L57" s="55" t="s">
        <v>5043</v>
      </c>
      <c r="M57" s="72">
        <v>108675</v>
      </c>
      <c r="N57" s="86"/>
      <c r="R57" s="79"/>
      <c r="S57" s="80"/>
      <c r="T57" s="80"/>
      <c r="U57" s="80"/>
      <c r="V57" s="80"/>
      <c r="W57" s="80"/>
      <c r="X57" s="81"/>
      <c r="Y57" s="81"/>
    </row>
    <row r="58" spans="1:25" s="37" customFormat="1" ht="18" customHeight="1" x14ac:dyDescent="0.25">
      <c r="A58" s="35">
        <v>52</v>
      </c>
      <c r="B58" s="35"/>
      <c r="C58" s="35" t="s">
        <v>5044</v>
      </c>
      <c r="D58" s="34" t="s">
        <v>5045</v>
      </c>
      <c r="E58" s="33" t="s">
        <v>5046</v>
      </c>
      <c r="F58" s="32" t="s">
        <v>734</v>
      </c>
      <c r="G58" s="31" t="s">
        <v>215</v>
      </c>
      <c r="H58" s="30" t="s">
        <v>1202</v>
      </c>
      <c r="I58" s="29" t="s">
        <v>8</v>
      </c>
      <c r="J58" s="56" t="s">
        <v>4973</v>
      </c>
      <c r="K58" s="54" t="s">
        <v>4973</v>
      </c>
      <c r="L58" s="55" t="s">
        <v>5047</v>
      </c>
      <c r="M58" s="72">
        <v>108675</v>
      </c>
      <c r="N58" s="86"/>
      <c r="R58" s="79"/>
      <c r="S58" s="80"/>
      <c r="T58" s="80"/>
      <c r="U58" s="80"/>
      <c r="V58" s="80"/>
      <c r="W58" s="80"/>
      <c r="X58" s="81"/>
      <c r="Y58" s="81"/>
    </row>
    <row r="59" spans="1:25" s="37" customFormat="1" ht="18" customHeight="1" x14ac:dyDescent="0.25">
      <c r="A59" s="35">
        <v>53</v>
      </c>
      <c r="B59" s="35"/>
      <c r="C59" s="35" t="s">
        <v>5048</v>
      </c>
      <c r="D59" s="34" t="s">
        <v>5049</v>
      </c>
      <c r="E59" s="33" t="s">
        <v>5050</v>
      </c>
      <c r="F59" s="32" t="s">
        <v>4824</v>
      </c>
      <c r="G59" s="31" t="s">
        <v>5051</v>
      </c>
      <c r="H59" s="30" t="s">
        <v>115</v>
      </c>
      <c r="I59" s="29" t="s">
        <v>8</v>
      </c>
      <c r="J59" s="56" t="s">
        <v>4973</v>
      </c>
      <c r="K59" s="54" t="s">
        <v>4973</v>
      </c>
      <c r="L59" s="55" t="s">
        <v>5052</v>
      </c>
      <c r="M59" s="72">
        <v>108675</v>
      </c>
      <c r="N59" s="86"/>
      <c r="R59" s="79"/>
      <c r="S59" s="80"/>
      <c r="T59" s="80"/>
      <c r="U59" s="80"/>
      <c r="V59" s="80"/>
      <c r="W59" s="80"/>
      <c r="X59" s="81"/>
      <c r="Y59" s="81"/>
    </row>
    <row r="60" spans="1:25" s="37" customFormat="1" ht="18" customHeight="1" x14ac:dyDescent="0.25">
      <c r="A60" s="35">
        <v>54</v>
      </c>
      <c r="B60" s="35"/>
      <c r="C60" s="35" t="s">
        <v>5053</v>
      </c>
      <c r="D60" s="34" t="s">
        <v>5054</v>
      </c>
      <c r="E60" s="33" t="s">
        <v>5055</v>
      </c>
      <c r="F60" s="32" t="s">
        <v>1225</v>
      </c>
      <c r="G60" s="31" t="s">
        <v>5056</v>
      </c>
      <c r="H60" s="30" t="s">
        <v>515</v>
      </c>
      <c r="I60" s="29" t="s">
        <v>8</v>
      </c>
      <c r="J60" s="56" t="s">
        <v>4973</v>
      </c>
      <c r="K60" s="54" t="s">
        <v>4973</v>
      </c>
      <c r="L60" s="55" t="s">
        <v>5057</v>
      </c>
      <c r="M60" s="72">
        <v>108675</v>
      </c>
      <c r="N60" s="86"/>
      <c r="R60" s="79"/>
      <c r="S60" s="80"/>
      <c r="T60" s="80"/>
      <c r="U60" s="80"/>
      <c r="V60" s="80"/>
      <c r="W60" s="80"/>
      <c r="X60" s="81"/>
      <c r="Y60" s="81"/>
    </row>
    <row r="61" spans="1:25" s="37" customFormat="1" ht="18" customHeight="1" x14ac:dyDescent="0.25">
      <c r="A61" s="35">
        <v>55</v>
      </c>
      <c r="B61" s="35"/>
      <c r="C61" s="35" t="s">
        <v>5058</v>
      </c>
      <c r="D61" s="34" t="s">
        <v>5059</v>
      </c>
      <c r="E61" s="33" t="s">
        <v>5060</v>
      </c>
      <c r="F61" s="32" t="s">
        <v>1671</v>
      </c>
      <c r="G61" s="31" t="s">
        <v>4211</v>
      </c>
      <c r="H61" s="30" t="s">
        <v>139</v>
      </c>
      <c r="I61" s="29" t="s">
        <v>8</v>
      </c>
      <c r="J61" s="56" t="s">
        <v>4973</v>
      </c>
      <c r="K61" s="54" t="s">
        <v>4973</v>
      </c>
      <c r="L61" s="55" t="s">
        <v>5061</v>
      </c>
      <c r="M61" s="72">
        <v>1858675</v>
      </c>
      <c r="N61" s="86"/>
      <c r="R61" s="79"/>
      <c r="S61" s="80"/>
      <c r="T61" s="80"/>
      <c r="U61" s="80"/>
      <c r="V61" s="80"/>
      <c r="W61" s="80"/>
      <c r="X61" s="81"/>
      <c r="Y61" s="81"/>
    </row>
    <row r="62" spans="1:25" s="37" customFormat="1" ht="18" customHeight="1" x14ac:dyDescent="0.25">
      <c r="A62" s="35">
        <v>56</v>
      </c>
      <c r="B62" s="35"/>
      <c r="C62" s="35" t="s">
        <v>5062</v>
      </c>
      <c r="D62" s="34" t="s">
        <v>2359</v>
      </c>
      <c r="E62" s="33" t="s">
        <v>1102</v>
      </c>
      <c r="F62" s="32" t="s">
        <v>418</v>
      </c>
      <c r="G62" s="31" t="s">
        <v>2360</v>
      </c>
      <c r="H62" s="30" t="s">
        <v>127</v>
      </c>
      <c r="I62" s="29" t="s">
        <v>8</v>
      </c>
      <c r="J62" s="56" t="s">
        <v>4973</v>
      </c>
      <c r="K62" s="54" t="s">
        <v>4973</v>
      </c>
      <c r="L62" s="55" t="s">
        <v>99</v>
      </c>
      <c r="M62" s="72">
        <v>1750000</v>
      </c>
      <c r="N62" s="86"/>
      <c r="R62" s="79"/>
      <c r="S62" s="80"/>
      <c r="T62" s="80"/>
      <c r="U62" s="80"/>
      <c r="V62" s="80"/>
      <c r="W62" s="80"/>
      <c r="X62" s="81"/>
      <c r="Y62" s="81"/>
    </row>
    <row r="63" spans="1:25" s="37" customFormat="1" ht="18" customHeight="1" x14ac:dyDescent="0.25">
      <c r="A63" s="35">
        <v>57</v>
      </c>
      <c r="B63" s="35"/>
      <c r="C63" s="35" t="s">
        <v>5063</v>
      </c>
      <c r="D63" s="34" t="s">
        <v>5064</v>
      </c>
      <c r="E63" s="33" t="s">
        <v>65</v>
      </c>
      <c r="F63" s="32" t="s">
        <v>3051</v>
      </c>
      <c r="G63" s="31" t="s">
        <v>5065</v>
      </c>
      <c r="H63" s="30" t="s">
        <v>139</v>
      </c>
      <c r="I63" s="29" t="s">
        <v>8</v>
      </c>
      <c r="J63" s="56" t="s">
        <v>4973</v>
      </c>
      <c r="K63" s="54" t="s">
        <v>4973</v>
      </c>
      <c r="L63" s="55" t="s">
        <v>5066</v>
      </c>
      <c r="M63" s="72">
        <v>1858675</v>
      </c>
      <c r="N63" s="86"/>
      <c r="R63" s="79"/>
      <c r="S63" s="80"/>
      <c r="T63" s="80"/>
      <c r="U63" s="80"/>
      <c r="V63" s="80"/>
      <c r="W63" s="80"/>
      <c r="X63" s="81"/>
      <c r="Y63" s="81"/>
    </row>
    <row r="64" spans="1:25" s="37" customFormat="1" ht="18" customHeight="1" x14ac:dyDescent="0.25">
      <c r="A64" s="35">
        <v>58</v>
      </c>
      <c r="B64" s="35"/>
      <c r="C64" s="35" t="s">
        <v>5067</v>
      </c>
      <c r="D64" s="34" t="s">
        <v>5068</v>
      </c>
      <c r="E64" s="33" t="s">
        <v>5069</v>
      </c>
      <c r="F64" s="32" t="s">
        <v>316</v>
      </c>
      <c r="G64" s="31" t="s">
        <v>1113</v>
      </c>
      <c r="H64" s="30" t="s">
        <v>1013</v>
      </c>
      <c r="I64" s="29" t="s">
        <v>8</v>
      </c>
      <c r="J64" s="56" t="s">
        <v>4973</v>
      </c>
      <c r="K64" s="54" t="s">
        <v>4973</v>
      </c>
      <c r="L64" s="55" t="s">
        <v>5070</v>
      </c>
      <c r="M64" s="72">
        <v>108675</v>
      </c>
      <c r="N64" s="86"/>
      <c r="R64" s="79"/>
      <c r="S64" s="80"/>
      <c r="T64" s="80"/>
      <c r="U64" s="80"/>
      <c r="V64" s="80"/>
      <c r="W64" s="80"/>
      <c r="X64" s="81"/>
      <c r="Y64" s="81"/>
    </row>
    <row r="65" spans="1:25" s="37" customFormat="1" ht="18" customHeight="1" x14ac:dyDescent="0.25">
      <c r="A65" s="35">
        <v>59</v>
      </c>
      <c r="B65" s="35"/>
      <c r="C65" s="35" t="s">
        <v>5071</v>
      </c>
      <c r="D65" s="34" t="s">
        <v>2374</v>
      </c>
      <c r="E65" s="33" t="s">
        <v>2375</v>
      </c>
      <c r="F65" s="32" t="s">
        <v>764</v>
      </c>
      <c r="G65" s="31" t="s">
        <v>1592</v>
      </c>
      <c r="H65" s="30" t="s">
        <v>247</v>
      </c>
      <c r="I65" s="29" t="s">
        <v>8</v>
      </c>
      <c r="J65" s="56" t="s">
        <v>4973</v>
      </c>
      <c r="K65" s="54" t="s">
        <v>4973</v>
      </c>
      <c r="L65" s="55" t="s">
        <v>99</v>
      </c>
      <c r="M65" s="72">
        <v>1750000</v>
      </c>
      <c r="N65" s="86"/>
      <c r="R65" s="79"/>
      <c r="S65" s="80"/>
      <c r="T65" s="80"/>
      <c r="U65" s="80"/>
      <c r="V65" s="80"/>
      <c r="W65" s="80"/>
      <c r="X65" s="81"/>
      <c r="Y65" s="81"/>
    </row>
    <row r="66" spans="1:25" s="37" customFormat="1" ht="18" customHeight="1" x14ac:dyDescent="0.25">
      <c r="A66" s="35">
        <v>60</v>
      </c>
      <c r="B66" s="35"/>
      <c r="C66" s="35" t="s">
        <v>5072</v>
      </c>
      <c r="D66" s="34" t="s">
        <v>5073</v>
      </c>
      <c r="E66" s="33" t="s">
        <v>528</v>
      </c>
      <c r="F66" s="32" t="s">
        <v>316</v>
      </c>
      <c r="G66" s="31" t="s">
        <v>3696</v>
      </c>
      <c r="H66" s="30" t="s">
        <v>1194</v>
      </c>
      <c r="I66" s="29" t="s">
        <v>8</v>
      </c>
      <c r="J66" s="56" t="s">
        <v>4973</v>
      </c>
      <c r="K66" s="54" t="s">
        <v>4973</v>
      </c>
      <c r="L66" s="55" t="s">
        <v>5074</v>
      </c>
      <c r="M66" s="72">
        <v>108675</v>
      </c>
      <c r="N66" s="86"/>
      <c r="R66" s="79"/>
      <c r="S66" s="80"/>
      <c r="T66" s="80"/>
      <c r="U66" s="80"/>
      <c r="V66" s="80"/>
      <c r="W66" s="80"/>
      <c r="X66" s="81"/>
      <c r="Y66" s="81"/>
    </row>
    <row r="67" spans="1:25" s="37" customFormat="1" ht="18" customHeight="1" x14ac:dyDescent="0.25">
      <c r="A67" s="35">
        <v>61</v>
      </c>
      <c r="B67" s="35"/>
      <c r="C67" s="35" t="s">
        <v>5075</v>
      </c>
      <c r="D67" s="34" t="s">
        <v>5076</v>
      </c>
      <c r="E67" s="33" t="s">
        <v>165</v>
      </c>
      <c r="F67" s="32" t="s">
        <v>3701</v>
      </c>
      <c r="G67" s="31" t="s">
        <v>1482</v>
      </c>
      <c r="H67" s="30" t="s">
        <v>216</v>
      </c>
      <c r="I67" s="29" t="s">
        <v>8</v>
      </c>
      <c r="J67" s="56" t="s">
        <v>4973</v>
      </c>
      <c r="K67" s="54" t="s">
        <v>4973</v>
      </c>
      <c r="L67" s="55" t="s">
        <v>5077</v>
      </c>
      <c r="M67" s="72">
        <v>108675</v>
      </c>
      <c r="N67" s="86"/>
      <c r="R67" s="79"/>
      <c r="S67" s="80"/>
      <c r="T67" s="80"/>
      <c r="U67" s="80"/>
      <c r="V67" s="80"/>
      <c r="W67" s="80"/>
      <c r="X67" s="81"/>
      <c r="Y67" s="81"/>
    </row>
    <row r="68" spans="1:25" s="37" customFormat="1" ht="18" customHeight="1" x14ac:dyDescent="0.25">
      <c r="A68" s="35">
        <v>62</v>
      </c>
      <c r="B68" s="35"/>
      <c r="C68" s="35" t="s">
        <v>5078</v>
      </c>
      <c r="D68" s="34" t="s">
        <v>5079</v>
      </c>
      <c r="E68" s="33" t="s">
        <v>5080</v>
      </c>
      <c r="F68" s="32" t="s">
        <v>341</v>
      </c>
      <c r="G68" s="31" t="s">
        <v>4706</v>
      </c>
      <c r="H68" s="30" t="s">
        <v>216</v>
      </c>
      <c r="I68" s="29" t="s">
        <v>8</v>
      </c>
      <c r="J68" s="56" t="s">
        <v>4973</v>
      </c>
      <c r="K68" s="54" t="s">
        <v>4973</v>
      </c>
      <c r="L68" s="55" t="s">
        <v>5081</v>
      </c>
      <c r="M68" s="72">
        <v>108675</v>
      </c>
      <c r="N68" s="86"/>
      <c r="R68" s="79"/>
      <c r="S68" s="80"/>
      <c r="T68" s="80"/>
      <c r="U68" s="80"/>
      <c r="V68" s="80"/>
      <c r="W68" s="80"/>
      <c r="X68" s="81"/>
      <c r="Y68" s="81"/>
    </row>
    <row r="69" spans="1:25" s="37" customFormat="1" ht="18" customHeight="1" x14ac:dyDescent="0.25">
      <c r="A69" s="35">
        <v>63</v>
      </c>
      <c r="B69" s="35"/>
      <c r="C69" s="35" t="s">
        <v>5082</v>
      </c>
      <c r="D69" s="34" t="s">
        <v>5083</v>
      </c>
      <c r="E69" s="33" t="s">
        <v>5084</v>
      </c>
      <c r="F69" s="32" t="s">
        <v>131</v>
      </c>
      <c r="G69" s="31" t="s">
        <v>4268</v>
      </c>
      <c r="H69" s="30" t="s">
        <v>1582</v>
      </c>
      <c r="I69" s="29" t="s">
        <v>8</v>
      </c>
      <c r="J69" s="56" t="s">
        <v>4973</v>
      </c>
      <c r="K69" s="54" t="s">
        <v>4973</v>
      </c>
      <c r="L69" s="55" t="s">
        <v>5085</v>
      </c>
      <c r="M69" s="72">
        <v>108675</v>
      </c>
      <c r="N69" s="86"/>
      <c r="R69" s="79"/>
      <c r="S69" s="80"/>
      <c r="T69" s="80"/>
      <c r="U69" s="80"/>
      <c r="V69" s="80"/>
      <c r="W69" s="80"/>
      <c r="X69" s="81"/>
      <c r="Y69" s="81"/>
    </row>
    <row r="70" spans="1:25" s="37" customFormat="1" ht="18" customHeight="1" x14ac:dyDescent="0.25">
      <c r="A70" s="35">
        <v>64</v>
      </c>
      <c r="B70" s="35"/>
      <c r="C70" s="35" t="s">
        <v>5086</v>
      </c>
      <c r="D70" s="34" t="s">
        <v>5087</v>
      </c>
      <c r="E70" s="33" t="s">
        <v>5088</v>
      </c>
      <c r="F70" s="32" t="s">
        <v>1003</v>
      </c>
      <c r="G70" s="31" t="s">
        <v>5089</v>
      </c>
      <c r="H70" s="30" t="s">
        <v>247</v>
      </c>
      <c r="I70" s="29" t="s">
        <v>8</v>
      </c>
      <c r="J70" s="56" t="s">
        <v>4973</v>
      </c>
      <c r="K70" s="54" t="s">
        <v>4973</v>
      </c>
      <c r="L70" s="55" t="s">
        <v>5090</v>
      </c>
      <c r="M70" s="72">
        <v>108675</v>
      </c>
      <c r="N70" s="86"/>
      <c r="R70" s="79"/>
      <c r="S70" s="80"/>
      <c r="T70" s="80"/>
      <c r="U70" s="80"/>
      <c r="V70" s="80"/>
      <c r="W70" s="80"/>
      <c r="X70" s="81"/>
      <c r="Y70" s="81"/>
    </row>
    <row r="71" spans="1:25" s="37" customFormat="1" ht="18" customHeight="1" x14ac:dyDescent="0.25">
      <c r="A71" s="35">
        <v>65</v>
      </c>
      <c r="B71" s="35"/>
      <c r="C71" s="35" t="s">
        <v>5091</v>
      </c>
      <c r="D71" s="34" t="s">
        <v>5092</v>
      </c>
      <c r="E71" s="33" t="s">
        <v>5093</v>
      </c>
      <c r="F71" s="32" t="s">
        <v>214</v>
      </c>
      <c r="G71" s="31" t="s">
        <v>5094</v>
      </c>
      <c r="H71" s="30" t="s">
        <v>1085</v>
      </c>
      <c r="I71" s="29" t="s">
        <v>8</v>
      </c>
      <c r="J71" s="56" t="s">
        <v>4973</v>
      </c>
      <c r="K71" s="54" t="s">
        <v>4973</v>
      </c>
      <c r="L71" s="55" t="s">
        <v>5095</v>
      </c>
      <c r="M71" s="72">
        <v>108675</v>
      </c>
      <c r="N71" s="86"/>
      <c r="R71" s="79"/>
      <c r="S71" s="80"/>
      <c r="T71" s="80"/>
      <c r="U71" s="80"/>
      <c r="V71" s="80"/>
      <c r="W71" s="80"/>
      <c r="X71" s="81"/>
      <c r="Y71" s="81"/>
    </row>
    <row r="72" spans="1:25" s="37" customFormat="1" ht="18" customHeight="1" x14ac:dyDescent="0.25">
      <c r="A72" s="35">
        <v>66</v>
      </c>
      <c r="B72" s="35"/>
      <c r="C72" s="35" t="s">
        <v>5096</v>
      </c>
      <c r="D72" s="34" t="s">
        <v>5097</v>
      </c>
      <c r="E72" s="33" t="s">
        <v>5098</v>
      </c>
      <c r="F72" s="32" t="s">
        <v>2286</v>
      </c>
      <c r="G72" s="31" t="s">
        <v>5099</v>
      </c>
      <c r="H72" s="30" t="s">
        <v>979</v>
      </c>
      <c r="I72" s="29" t="s">
        <v>8</v>
      </c>
      <c r="J72" s="56" t="s">
        <v>4973</v>
      </c>
      <c r="K72" s="54" t="s">
        <v>4973</v>
      </c>
      <c r="L72" s="55" t="s">
        <v>5100</v>
      </c>
      <c r="M72" s="72">
        <v>108675</v>
      </c>
      <c r="N72" s="86"/>
      <c r="R72" s="79"/>
      <c r="S72" s="80"/>
      <c r="T72" s="80"/>
      <c r="U72" s="80"/>
      <c r="V72" s="80"/>
      <c r="W72" s="80"/>
      <c r="X72" s="81"/>
      <c r="Y72" s="81"/>
    </row>
    <row r="73" spans="1:25" s="37" customFormat="1" ht="18" customHeight="1" x14ac:dyDescent="0.25">
      <c r="A73" s="35">
        <v>67</v>
      </c>
      <c r="B73" s="35"/>
      <c r="C73" s="35" t="s">
        <v>5101</v>
      </c>
      <c r="D73" s="34" t="s">
        <v>5102</v>
      </c>
      <c r="E73" s="33" t="s">
        <v>5103</v>
      </c>
      <c r="F73" s="32" t="s">
        <v>624</v>
      </c>
      <c r="G73" s="31" t="s">
        <v>5104</v>
      </c>
      <c r="H73" s="30" t="s">
        <v>747</v>
      </c>
      <c r="I73" s="29" t="s">
        <v>8</v>
      </c>
      <c r="J73" s="56" t="s">
        <v>4973</v>
      </c>
      <c r="K73" s="54" t="s">
        <v>4973</v>
      </c>
      <c r="L73" s="55" t="s">
        <v>5105</v>
      </c>
      <c r="M73" s="72">
        <v>108675</v>
      </c>
      <c r="N73" s="86"/>
      <c r="R73" s="79"/>
      <c r="S73" s="80"/>
      <c r="T73" s="80"/>
      <c r="U73" s="80"/>
      <c r="V73" s="80"/>
      <c r="W73" s="80"/>
      <c r="X73" s="81"/>
      <c r="Y73" s="81"/>
    </row>
    <row r="74" spans="1:25" s="37" customFormat="1" ht="18" customHeight="1" x14ac:dyDescent="0.25">
      <c r="A74" s="35">
        <v>68</v>
      </c>
      <c r="B74" s="35"/>
      <c r="C74" s="35" t="s">
        <v>5106</v>
      </c>
      <c r="D74" s="34" t="s">
        <v>5107</v>
      </c>
      <c r="E74" s="33" t="s">
        <v>5108</v>
      </c>
      <c r="F74" s="32" t="s">
        <v>214</v>
      </c>
      <c r="G74" s="31" t="s">
        <v>5109</v>
      </c>
      <c r="H74" s="30" t="s">
        <v>1138</v>
      </c>
      <c r="I74" s="29" t="s">
        <v>8</v>
      </c>
      <c r="J74" s="56" t="s">
        <v>4973</v>
      </c>
      <c r="K74" s="54" t="s">
        <v>4973</v>
      </c>
      <c r="L74" s="55" t="s">
        <v>5110</v>
      </c>
      <c r="M74" s="72">
        <v>108675</v>
      </c>
      <c r="N74" s="86"/>
      <c r="R74" s="79"/>
      <c r="S74" s="80"/>
      <c r="T74" s="80"/>
      <c r="U74" s="80"/>
      <c r="V74" s="80"/>
      <c r="W74" s="80"/>
      <c r="X74" s="81"/>
      <c r="Y74" s="81"/>
    </row>
    <row r="75" spans="1:25" s="37" customFormat="1" ht="18" customHeight="1" x14ac:dyDescent="0.25">
      <c r="A75" s="35">
        <v>69</v>
      </c>
      <c r="B75" s="35"/>
      <c r="C75" s="35" t="s">
        <v>5111</v>
      </c>
      <c r="D75" s="34" t="s">
        <v>3488</v>
      </c>
      <c r="E75" s="33" t="s">
        <v>381</v>
      </c>
      <c r="F75" s="32" t="s">
        <v>433</v>
      </c>
      <c r="G75" s="31" t="s">
        <v>32</v>
      </c>
      <c r="H75" s="30" t="s">
        <v>1258</v>
      </c>
      <c r="I75" s="29" t="s">
        <v>8</v>
      </c>
      <c r="J75" s="56" t="s">
        <v>4973</v>
      </c>
      <c r="K75" s="54" t="s">
        <v>4973</v>
      </c>
      <c r="L75" s="55" t="s">
        <v>5112</v>
      </c>
      <c r="M75" s="72">
        <v>108675</v>
      </c>
      <c r="N75" s="86"/>
      <c r="R75" s="79"/>
      <c r="S75" s="80"/>
      <c r="T75" s="80"/>
      <c r="U75" s="80"/>
      <c r="V75" s="80"/>
      <c r="W75" s="80"/>
      <c r="X75" s="81"/>
      <c r="Y75" s="81"/>
    </row>
    <row r="76" spans="1:25" s="37" customFormat="1" ht="18" customHeight="1" x14ac:dyDescent="0.25">
      <c r="A76" s="35">
        <v>70</v>
      </c>
      <c r="B76" s="35"/>
      <c r="C76" s="35" t="s">
        <v>5113</v>
      </c>
      <c r="D76" s="34" t="s">
        <v>5114</v>
      </c>
      <c r="E76" s="33" t="s">
        <v>453</v>
      </c>
      <c r="F76" s="32" t="s">
        <v>489</v>
      </c>
      <c r="G76" s="31" t="s">
        <v>5115</v>
      </c>
      <c r="H76" s="30" t="s">
        <v>133</v>
      </c>
      <c r="I76" s="29" t="s">
        <v>8</v>
      </c>
      <c r="J76" s="56" t="s">
        <v>4973</v>
      </c>
      <c r="K76" s="54" t="s">
        <v>4973</v>
      </c>
      <c r="L76" s="55" t="s">
        <v>5116</v>
      </c>
      <c r="M76" s="72">
        <v>108675</v>
      </c>
      <c r="N76" s="86"/>
      <c r="R76" s="79"/>
      <c r="S76" s="80"/>
      <c r="T76" s="80"/>
      <c r="U76" s="80"/>
      <c r="V76" s="80"/>
      <c r="W76" s="80"/>
      <c r="X76" s="81"/>
      <c r="Y76" s="81"/>
    </row>
    <row r="77" spans="1:25" s="37" customFormat="1" ht="18" customHeight="1" x14ac:dyDescent="0.25">
      <c r="A77" s="35">
        <v>71</v>
      </c>
      <c r="B77" s="35"/>
      <c r="C77" s="35" t="s">
        <v>5117</v>
      </c>
      <c r="D77" s="34" t="s">
        <v>5118</v>
      </c>
      <c r="E77" s="33" t="s">
        <v>2730</v>
      </c>
      <c r="F77" s="32" t="s">
        <v>57</v>
      </c>
      <c r="G77" s="31" t="s">
        <v>5119</v>
      </c>
      <c r="H77" s="30" t="s">
        <v>1258</v>
      </c>
      <c r="I77" s="29" t="s">
        <v>8</v>
      </c>
      <c r="J77" s="56" t="s">
        <v>4973</v>
      </c>
      <c r="K77" s="54" t="s">
        <v>4973</v>
      </c>
      <c r="L77" s="55" t="s">
        <v>5120</v>
      </c>
      <c r="M77" s="72">
        <v>108675</v>
      </c>
      <c r="N77" s="86"/>
      <c r="R77" s="79"/>
      <c r="S77" s="80"/>
      <c r="T77" s="80"/>
      <c r="U77" s="80"/>
      <c r="V77" s="80"/>
      <c r="W77" s="80"/>
      <c r="X77" s="81"/>
      <c r="Y77" s="81"/>
    </row>
    <row r="78" spans="1:25" s="37" customFormat="1" ht="18" customHeight="1" x14ac:dyDescent="0.25">
      <c r="A78" s="35">
        <v>72</v>
      </c>
      <c r="B78" s="35"/>
      <c r="C78" s="35" t="s">
        <v>5121</v>
      </c>
      <c r="D78" s="34" t="s">
        <v>5122</v>
      </c>
      <c r="E78" s="33" t="s">
        <v>394</v>
      </c>
      <c r="F78" s="32" t="s">
        <v>970</v>
      </c>
      <c r="G78" s="31" t="s">
        <v>3928</v>
      </c>
      <c r="H78" s="30" t="s">
        <v>1258</v>
      </c>
      <c r="I78" s="29" t="s">
        <v>8</v>
      </c>
      <c r="J78" s="56" t="s">
        <v>4973</v>
      </c>
      <c r="K78" s="54" t="s">
        <v>4973</v>
      </c>
      <c r="L78" s="55" t="s">
        <v>5123</v>
      </c>
      <c r="M78" s="72">
        <v>108675</v>
      </c>
      <c r="N78" s="86"/>
      <c r="R78" s="79"/>
      <c r="S78" s="80"/>
      <c r="T78" s="80"/>
      <c r="U78" s="80"/>
      <c r="V78" s="80"/>
      <c r="W78" s="80"/>
      <c r="X78" s="81"/>
      <c r="Y78" s="81"/>
    </row>
    <row r="79" spans="1:25" s="37" customFormat="1" ht="18" customHeight="1" x14ac:dyDescent="0.25">
      <c r="A79" s="35">
        <v>73</v>
      </c>
      <c r="B79" s="35"/>
      <c r="C79" s="35" t="s">
        <v>5124</v>
      </c>
      <c r="D79" s="34" t="s">
        <v>5125</v>
      </c>
      <c r="E79" s="33" t="s">
        <v>5126</v>
      </c>
      <c r="F79" s="32" t="s">
        <v>5127</v>
      </c>
      <c r="G79" s="31" t="s">
        <v>3731</v>
      </c>
      <c r="H79" s="30" t="s">
        <v>402</v>
      </c>
      <c r="I79" s="29" t="s">
        <v>8</v>
      </c>
      <c r="J79" s="56" t="s">
        <v>4973</v>
      </c>
      <c r="K79" s="54" t="s">
        <v>4973</v>
      </c>
      <c r="L79" s="55" t="s">
        <v>5128</v>
      </c>
      <c r="M79" s="72">
        <v>108675</v>
      </c>
      <c r="N79" s="86"/>
      <c r="R79" s="79"/>
      <c r="S79" s="80"/>
      <c r="T79" s="80"/>
      <c r="U79" s="80"/>
      <c r="V79" s="80"/>
      <c r="W79" s="80"/>
      <c r="X79" s="81"/>
      <c r="Y79" s="81"/>
    </row>
    <row r="80" spans="1:25" s="37" customFormat="1" ht="18" customHeight="1" x14ac:dyDescent="0.25">
      <c r="A80" s="35">
        <v>74</v>
      </c>
      <c r="B80" s="35"/>
      <c r="C80" s="35" t="s">
        <v>5129</v>
      </c>
      <c r="D80" s="34" t="s">
        <v>5130</v>
      </c>
      <c r="E80" s="33" t="s">
        <v>24</v>
      </c>
      <c r="F80" s="32" t="s">
        <v>734</v>
      </c>
      <c r="G80" s="31" t="s">
        <v>781</v>
      </c>
      <c r="H80" s="30" t="s">
        <v>216</v>
      </c>
      <c r="I80" s="29" t="s">
        <v>8</v>
      </c>
      <c r="J80" s="56" t="s">
        <v>4973</v>
      </c>
      <c r="K80" s="54" t="s">
        <v>4973</v>
      </c>
      <c r="L80" s="55" t="s">
        <v>5131</v>
      </c>
      <c r="M80" s="72">
        <v>108675</v>
      </c>
      <c r="N80" s="86"/>
      <c r="R80" s="79"/>
      <c r="S80" s="80"/>
      <c r="T80" s="80"/>
      <c r="U80" s="80"/>
      <c r="V80" s="80"/>
      <c r="W80" s="80"/>
      <c r="X80" s="81"/>
      <c r="Y80" s="81"/>
    </row>
    <row r="81" spans="1:25" s="37" customFormat="1" ht="18" customHeight="1" x14ac:dyDescent="0.25">
      <c r="A81" s="35">
        <v>75</v>
      </c>
      <c r="B81" s="35"/>
      <c r="C81" s="35" t="s">
        <v>5132</v>
      </c>
      <c r="D81" s="34" t="s">
        <v>5133</v>
      </c>
      <c r="E81" s="33" t="s">
        <v>5134</v>
      </c>
      <c r="F81" s="32" t="s">
        <v>916</v>
      </c>
      <c r="G81" s="31" t="s">
        <v>5135</v>
      </c>
      <c r="H81" s="30" t="s">
        <v>747</v>
      </c>
      <c r="I81" s="29" t="s">
        <v>8</v>
      </c>
      <c r="J81" s="56" t="s">
        <v>4973</v>
      </c>
      <c r="K81" s="54" t="s">
        <v>4973</v>
      </c>
      <c r="L81" s="55" t="s">
        <v>5136</v>
      </c>
      <c r="M81" s="72">
        <v>108675</v>
      </c>
      <c r="N81" s="86"/>
      <c r="R81" s="79"/>
      <c r="S81" s="80"/>
      <c r="T81" s="80"/>
      <c r="U81" s="80"/>
      <c r="V81" s="80"/>
      <c r="W81" s="80"/>
      <c r="X81" s="81"/>
      <c r="Y81" s="81"/>
    </row>
    <row r="82" spans="1:25" s="37" customFormat="1" ht="18" customHeight="1" x14ac:dyDescent="0.25">
      <c r="A82" s="35">
        <v>76</v>
      </c>
      <c r="B82" s="35"/>
      <c r="C82" s="35" t="s">
        <v>5137</v>
      </c>
      <c r="D82" s="34" t="s">
        <v>5138</v>
      </c>
      <c r="E82" s="33" t="s">
        <v>5139</v>
      </c>
      <c r="F82" s="32" t="s">
        <v>1174</v>
      </c>
      <c r="G82" s="31" t="s">
        <v>5140</v>
      </c>
      <c r="H82" s="30" t="s">
        <v>747</v>
      </c>
      <c r="I82" s="29" t="s">
        <v>8</v>
      </c>
      <c r="J82" s="56" t="s">
        <v>4973</v>
      </c>
      <c r="K82" s="54" t="s">
        <v>4973</v>
      </c>
      <c r="L82" s="55" t="s">
        <v>5141</v>
      </c>
      <c r="M82" s="72">
        <v>108675</v>
      </c>
      <c r="N82" s="86"/>
      <c r="R82" s="79"/>
      <c r="S82" s="80"/>
      <c r="T82" s="80"/>
      <c r="U82" s="80"/>
      <c r="V82" s="80"/>
      <c r="W82" s="80"/>
      <c r="X82" s="81"/>
      <c r="Y82" s="81"/>
    </row>
    <row r="83" spans="1:25" s="37" customFormat="1" ht="18" customHeight="1" x14ac:dyDescent="0.25">
      <c r="A83" s="35">
        <v>77</v>
      </c>
      <c r="B83" s="35"/>
      <c r="C83" s="35" t="s">
        <v>5142</v>
      </c>
      <c r="D83" s="34" t="s">
        <v>5143</v>
      </c>
      <c r="E83" s="33" t="s">
        <v>5144</v>
      </c>
      <c r="F83" s="32" t="s">
        <v>214</v>
      </c>
      <c r="G83" s="31" t="s">
        <v>1693</v>
      </c>
      <c r="H83" s="30" t="s">
        <v>1194</v>
      </c>
      <c r="I83" s="29" t="s">
        <v>8</v>
      </c>
      <c r="J83" s="56" t="s">
        <v>4973</v>
      </c>
      <c r="K83" s="54" t="s">
        <v>4973</v>
      </c>
      <c r="L83" s="55" t="s">
        <v>5145</v>
      </c>
      <c r="M83" s="72">
        <v>108675</v>
      </c>
      <c r="N83" s="86"/>
      <c r="R83" s="79"/>
      <c r="S83" s="80"/>
      <c r="T83" s="80"/>
      <c r="U83" s="80"/>
      <c r="V83" s="80"/>
      <c r="W83" s="80"/>
      <c r="X83" s="81"/>
      <c r="Y83" s="81"/>
    </row>
    <row r="84" spans="1:25" s="37" customFormat="1" ht="18" customHeight="1" x14ac:dyDescent="0.25">
      <c r="A84" s="35">
        <v>78</v>
      </c>
      <c r="B84" s="35"/>
      <c r="C84" s="35" t="s">
        <v>5146</v>
      </c>
      <c r="D84" s="34" t="s">
        <v>5147</v>
      </c>
      <c r="E84" s="33" t="s">
        <v>5148</v>
      </c>
      <c r="F84" s="32" t="s">
        <v>214</v>
      </c>
      <c r="G84" s="31" t="s">
        <v>834</v>
      </c>
      <c r="H84" s="30" t="s">
        <v>1194</v>
      </c>
      <c r="I84" s="29" t="s">
        <v>8</v>
      </c>
      <c r="J84" s="56" t="s">
        <v>4973</v>
      </c>
      <c r="K84" s="54" t="s">
        <v>4973</v>
      </c>
      <c r="L84" s="55" t="s">
        <v>5149</v>
      </c>
      <c r="M84" s="72">
        <v>108675</v>
      </c>
      <c r="N84" s="86"/>
      <c r="R84" s="79"/>
      <c r="S84" s="80"/>
      <c r="T84" s="80"/>
      <c r="U84" s="80"/>
      <c r="V84" s="80"/>
      <c r="W84" s="80"/>
      <c r="X84" s="81"/>
      <c r="Y84" s="81"/>
    </row>
    <row r="85" spans="1:25" s="37" customFormat="1" ht="18" customHeight="1" x14ac:dyDescent="0.25">
      <c r="A85" s="35">
        <v>79</v>
      </c>
      <c r="B85" s="35"/>
      <c r="C85" s="35" t="s">
        <v>5150</v>
      </c>
      <c r="D85" s="34" t="s">
        <v>2433</v>
      </c>
      <c r="E85" s="33" t="s">
        <v>2434</v>
      </c>
      <c r="F85" s="32" t="s">
        <v>2435</v>
      </c>
      <c r="G85" s="31" t="s">
        <v>2436</v>
      </c>
      <c r="H85" s="30" t="s">
        <v>723</v>
      </c>
      <c r="I85" s="29" t="s">
        <v>8</v>
      </c>
      <c r="J85" s="56" t="s">
        <v>4973</v>
      </c>
      <c r="K85" s="54" t="s">
        <v>4973</v>
      </c>
      <c r="L85" s="55" t="s">
        <v>99</v>
      </c>
      <c r="M85" s="72">
        <v>1750000</v>
      </c>
      <c r="N85" s="86"/>
      <c r="R85" s="79"/>
      <c r="S85" s="80"/>
      <c r="T85" s="80"/>
      <c r="U85" s="80"/>
      <c r="V85" s="80"/>
      <c r="W85" s="80"/>
      <c r="X85" s="81"/>
      <c r="Y85" s="81"/>
    </row>
    <row r="86" spans="1:25" s="37" customFormat="1" ht="18" customHeight="1" x14ac:dyDescent="0.25">
      <c r="A86" s="35">
        <v>80</v>
      </c>
      <c r="B86" s="35"/>
      <c r="C86" s="35" t="s">
        <v>5151</v>
      </c>
      <c r="D86" s="34" t="s">
        <v>5152</v>
      </c>
      <c r="E86" s="33" t="s">
        <v>5153</v>
      </c>
      <c r="F86" s="32" t="s">
        <v>699</v>
      </c>
      <c r="G86" s="31" t="s">
        <v>4016</v>
      </c>
      <c r="H86" s="30" t="s">
        <v>593</v>
      </c>
      <c r="I86" s="29" t="s">
        <v>8</v>
      </c>
      <c r="J86" s="56" t="s">
        <v>4973</v>
      </c>
      <c r="K86" s="54" t="s">
        <v>4973</v>
      </c>
      <c r="L86" s="55" t="s">
        <v>5154</v>
      </c>
      <c r="M86" s="72">
        <v>108675</v>
      </c>
      <c r="N86" s="86"/>
      <c r="R86" s="79"/>
      <c r="S86" s="80"/>
      <c r="T86" s="80"/>
      <c r="U86" s="80"/>
      <c r="V86" s="80"/>
      <c r="W86" s="80"/>
      <c r="X86" s="81"/>
      <c r="Y86" s="81"/>
    </row>
    <row r="87" spans="1:25" s="37" customFormat="1" ht="18" customHeight="1" x14ac:dyDescent="0.25">
      <c r="A87" s="35">
        <v>81</v>
      </c>
      <c r="B87" s="35"/>
      <c r="C87" s="35" t="s">
        <v>5155</v>
      </c>
      <c r="D87" s="34" t="s">
        <v>5152</v>
      </c>
      <c r="E87" s="33" t="s">
        <v>5153</v>
      </c>
      <c r="F87" s="32" t="s">
        <v>699</v>
      </c>
      <c r="G87" s="31" t="s">
        <v>4016</v>
      </c>
      <c r="H87" s="30" t="s">
        <v>593</v>
      </c>
      <c r="I87" s="29" t="s">
        <v>8</v>
      </c>
      <c r="J87" s="56" t="s">
        <v>4973</v>
      </c>
      <c r="K87" s="54" t="s">
        <v>4973</v>
      </c>
      <c r="L87" s="55" t="s">
        <v>99</v>
      </c>
      <c r="M87" s="72">
        <v>1750000</v>
      </c>
      <c r="N87" s="86"/>
      <c r="R87" s="79"/>
      <c r="S87" s="80"/>
      <c r="T87" s="80"/>
      <c r="U87" s="80"/>
      <c r="V87" s="80"/>
      <c r="W87" s="80"/>
      <c r="X87" s="81"/>
      <c r="Y87" s="81"/>
    </row>
    <row r="88" spans="1:25" s="37" customFormat="1" ht="18" customHeight="1" x14ac:dyDescent="0.25">
      <c r="A88" s="35">
        <v>82</v>
      </c>
      <c r="B88" s="35"/>
      <c r="C88" s="35" t="s">
        <v>5156</v>
      </c>
      <c r="D88" s="34" t="s">
        <v>5157</v>
      </c>
      <c r="E88" s="33" t="s">
        <v>5158</v>
      </c>
      <c r="F88" s="32" t="s">
        <v>963</v>
      </c>
      <c r="G88" s="31" t="s">
        <v>5159</v>
      </c>
      <c r="H88" s="30" t="s">
        <v>120</v>
      </c>
      <c r="I88" s="29" t="s">
        <v>8</v>
      </c>
      <c r="J88" s="56" t="s">
        <v>4973</v>
      </c>
      <c r="K88" s="54" t="s">
        <v>4973</v>
      </c>
      <c r="L88" s="55" t="s">
        <v>5160</v>
      </c>
      <c r="M88" s="72">
        <v>108675</v>
      </c>
      <c r="N88" s="86"/>
      <c r="R88" s="79"/>
      <c r="S88" s="80"/>
      <c r="T88" s="80"/>
      <c r="U88" s="80"/>
      <c r="V88" s="80"/>
      <c r="W88" s="80"/>
      <c r="X88" s="81"/>
      <c r="Y88" s="81"/>
    </row>
    <row r="89" spans="1:25" s="37" customFormat="1" ht="18" customHeight="1" x14ac:dyDescent="0.25">
      <c r="A89" s="35">
        <v>83</v>
      </c>
      <c r="B89" s="35"/>
      <c r="C89" s="35" t="s">
        <v>5161</v>
      </c>
      <c r="D89" s="34" t="s">
        <v>5162</v>
      </c>
      <c r="E89" s="33" t="s">
        <v>5163</v>
      </c>
      <c r="F89" s="32" t="s">
        <v>792</v>
      </c>
      <c r="G89" s="31" t="s">
        <v>5164</v>
      </c>
      <c r="H89" s="30" t="s">
        <v>4045</v>
      </c>
      <c r="I89" s="29" t="s">
        <v>8</v>
      </c>
      <c r="J89" s="56" t="s">
        <v>4973</v>
      </c>
      <c r="K89" s="54" t="s">
        <v>4973</v>
      </c>
      <c r="L89" s="55" t="s">
        <v>5165</v>
      </c>
      <c r="M89" s="72">
        <v>108675</v>
      </c>
      <c r="N89" s="86"/>
      <c r="R89" s="79"/>
      <c r="S89" s="80"/>
      <c r="T89" s="80"/>
      <c r="U89" s="80"/>
      <c r="V89" s="80"/>
      <c r="W89" s="80"/>
      <c r="X89" s="81"/>
      <c r="Y89" s="81"/>
    </row>
    <row r="90" spans="1:25" s="37" customFormat="1" ht="18" customHeight="1" x14ac:dyDescent="0.25">
      <c r="A90" s="35">
        <v>84</v>
      </c>
      <c r="B90" s="35"/>
      <c r="C90" s="35" t="s">
        <v>5166</v>
      </c>
      <c r="D90" s="34" t="s">
        <v>5167</v>
      </c>
      <c r="E90" s="33" t="s">
        <v>2838</v>
      </c>
      <c r="F90" s="32" t="s">
        <v>370</v>
      </c>
      <c r="G90" s="31" t="s">
        <v>1452</v>
      </c>
      <c r="H90" s="30" t="s">
        <v>1194</v>
      </c>
      <c r="I90" s="29" t="s">
        <v>8</v>
      </c>
      <c r="J90" s="56" t="s">
        <v>5039</v>
      </c>
      <c r="K90" s="54" t="s">
        <v>5039</v>
      </c>
      <c r="L90" s="55" t="s">
        <v>5168</v>
      </c>
      <c r="M90" s="72">
        <v>108675</v>
      </c>
      <c r="N90" s="86"/>
      <c r="R90" s="79"/>
      <c r="S90" s="80"/>
      <c r="T90" s="80"/>
      <c r="U90" s="80"/>
      <c r="V90" s="80"/>
      <c r="W90" s="80"/>
      <c r="X90" s="81"/>
      <c r="Y90" s="81"/>
    </row>
    <row r="91" spans="1:25" s="37" customFormat="1" ht="18" customHeight="1" x14ac:dyDescent="0.25">
      <c r="A91" s="35">
        <v>85</v>
      </c>
      <c r="B91" s="35"/>
      <c r="C91" s="35" t="s">
        <v>5169</v>
      </c>
      <c r="D91" s="34" t="s">
        <v>5170</v>
      </c>
      <c r="E91" s="33" t="s">
        <v>5171</v>
      </c>
      <c r="F91" s="32" t="s">
        <v>17</v>
      </c>
      <c r="G91" s="31" t="s">
        <v>3121</v>
      </c>
      <c r="H91" s="30" t="s">
        <v>1775</v>
      </c>
      <c r="I91" s="29" t="s">
        <v>8</v>
      </c>
      <c r="J91" s="56" t="s">
        <v>5039</v>
      </c>
      <c r="K91" s="54" t="s">
        <v>5039</v>
      </c>
      <c r="L91" s="55" t="s">
        <v>5172</v>
      </c>
      <c r="M91" s="72">
        <v>108675</v>
      </c>
      <c r="N91" s="86"/>
      <c r="R91" s="79"/>
      <c r="S91" s="80"/>
      <c r="T91" s="80"/>
      <c r="U91" s="80"/>
      <c r="V91" s="80"/>
      <c r="W91" s="80"/>
      <c r="X91" s="81"/>
      <c r="Y91" s="81"/>
    </row>
    <row r="92" spans="1:25" s="37" customFormat="1" ht="18" customHeight="1" x14ac:dyDescent="0.25">
      <c r="A92" s="35">
        <v>86</v>
      </c>
      <c r="B92" s="35"/>
      <c r="C92" s="35" t="s">
        <v>5173</v>
      </c>
      <c r="D92" s="34" t="s">
        <v>5174</v>
      </c>
      <c r="E92" s="33" t="s">
        <v>4147</v>
      </c>
      <c r="F92" s="32" t="s">
        <v>5175</v>
      </c>
      <c r="G92" s="31" t="s">
        <v>1654</v>
      </c>
      <c r="H92" s="30" t="s">
        <v>1775</v>
      </c>
      <c r="I92" s="29" t="s">
        <v>8</v>
      </c>
      <c r="J92" s="56" t="s">
        <v>5039</v>
      </c>
      <c r="K92" s="54" t="s">
        <v>5039</v>
      </c>
      <c r="L92" s="55" t="s">
        <v>5176</v>
      </c>
      <c r="M92" s="72">
        <v>108675</v>
      </c>
      <c r="N92" s="86"/>
      <c r="R92" s="79"/>
      <c r="S92" s="80"/>
      <c r="T92" s="80"/>
      <c r="U92" s="80"/>
      <c r="V92" s="80"/>
      <c r="W92" s="80"/>
      <c r="X92" s="81"/>
      <c r="Y92" s="81"/>
    </row>
    <row r="93" spans="1:25" s="37" customFormat="1" ht="18" customHeight="1" x14ac:dyDescent="0.25">
      <c r="A93" s="35">
        <v>87</v>
      </c>
      <c r="B93" s="35"/>
      <c r="C93" s="35" t="s">
        <v>5177</v>
      </c>
      <c r="D93" s="34" t="s">
        <v>5178</v>
      </c>
      <c r="E93" s="33" t="s">
        <v>18</v>
      </c>
      <c r="F93" s="32" t="s">
        <v>418</v>
      </c>
      <c r="G93" s="31" t="s">
        <v>5179</v>
      </c>
      <c r="H93" s="30" t="s">
        <v>613</v>
      </c>
      <c r="I93" s="29" t="s">
        <v>8</v>
      </c>
      <c r="J93" s="56" t="s">
        <v>5039</v>
      </c>
      <c r="K93" s="54" t="s">
        <v>5039</v>
      </c>
      <c r="L93" s="55" t="s">
        <v>5180</v>
      </c>
      <c r="M93" s="72">
        <v>108675</v>
      </c>
      <c r="N93" s="86"/>
      <c r="R93" s="79"/>
      <c r="S93" s="80"/>
      <c r="T93" s="80"/>
      <c r="U93" s="80"/>
      <c r="V93" s="80"/>
      <c r="W93" s="80"/>
      <c r="X93" s="81"/>
      <c r="Y93" s="81"/>
    </row>
    <row r="94" spans="1:25" s="37" customFormat="1" ht="18" customHeight="1" x14ac:dyDescent="0.25">
      <c r="A94" s="35">
        <v>88</v>
      </c>
      <c r="B94" s="35"/>
      <c r="C94" s="35" t="s">
        <v>5181</v>
      </c>
      <c r="D94" s="34" t="s">
        <v>5182</v>
      </c>
      <c r="E94" s="33" t="s">
        <v>394</v>
      </c>
      <c r="F94" s="32" t="s">
        <v>953</v>
      </c>
      <c r="G94" s="31" t="s">
        <v>4608</v>
      </c>
      <c r="H94" s="30" t="s">
        <v>49</v>
      </c>
      <c r="I94" s="29" t="s">
        <v>8</v>
      </c>
      <c r="J94" s="56" t="s">
        <v>5039</v>
      </c>
      <c r="K94" s="54" t="s">
        <v>5039</v>
      </c>
      <c r="L94" s="55" t="s">
        <v>5183</v>
      </c>
      <c r="M94" s="72">
        <v>108675</v>
      </c>
      <c r="N94" s="86"/>
      <c r="R94" s="79"/>
      <c r="S94" s="80"/>
      <c r="T94" s="80"/>
      <c r="U94" s="80"/>
      <c r="V94" s="80"/>
      <c r="W94" s="80"/>
      <c r="X94" s="81"/>
      <c r="Y94" s="81"/>
    </row>
    <row r="95" spans="1:25" s="37" customFormat="1" ht="18" customHeight="1" x14ac:dyDescent="0.25">
      <c r="A95" s="35">
        <v>89</v>
      </c>
      <c r="B95" s="35"/>
      <c r="C95" s="35" t="s">
        <v>5184</v>
      </c>
      <c r="D95" s="34" t="s">
        <v>5185</v>
      </c>
      <c r="E95" s="33" t="s">
        <v>3673</v>
      </c>
      <c r="F95" s="32" t="s">
        <v>188</v>
      </c>
      <c r="G95" s="31" t="s">
        <v>2977</v>
      </c>
      <c r="H95" s="30" t="s">
        <v>1258</v>
      </c>
      <c r="I95" s="29" t="s">
        <v>8</v>
      </c>
      <c r="J95" s="56" t="s">
        <v>5039</v>
      </c>
      <c r="K95" s="54" t="s">
        <v>5039</v>
      </c>
      <c r="L95" s="55" t="s">
        <v>5186</v>
      </c>
      <c r="M95" s="72">
        <v>108675</v>
      </c>
      <c r="N95" s="86"/>
      <c r="R95" s="79"/>
      <c r="S95" s="80"/>
      <c r="T95" s="80"/>
      <c r="U95" s="80"/>
      <c r="V95" s="80"/>
      <c r="W95" s="80"/>
      <c r="X95" s="81"/>
      <c r="Y95" s="81"/>
    </row>
    <row r="96" spans="1:25" s="37" customFormat="1" ht="18" customHeight="1" x14ac:dyDescent="0.25">
      <c r="A96" s="35">
        <v>90</v>
      </c>
      <c r="B96" s="35"/>
      <c r="C96" s="35" t="s">
        <v>5187</v>
      </c>
      <c r="D96" s="34" t="s">
        <v>5188</v>
      </c>
      <c r="E96" s="33" t="s">
        <v>5189</v>
      </c>
      <c r="F96" s="32" t="s">
        <v>5190</v>
      </c>
      <c r="G96" s="31" t="s">
        <v>5191</v>
      </c>
      <c r="H96" s="30" t="s">
        <v>55</v>
      </c>
      <c r="I96" s="29" t="s">
        <v>8</v>
      </c>
      <c r="J96" s="56" t="s">
        <v>5039</v>
      </c>
      <c r="K96" s="54" t="s">
        <v>5039</v>
      </c>
      <c r="L96" s="55" t="s">
        <v>5192</v>
      </c>
      <c r="M96" s="72">
        <v>108675</v>
      </c>
      <c r="N96" s="86"/>
      <c r="R96" s="79"/>
      <c r="S96" s="80"/>
      <c r="T96" s="80"/>
      <c r="U96" s="80"/>
      <c r="V96" s="80"/>
      <c r="W96" s="80"/>
      <c r="X96" s="81"/>
      <c r="Y96" s="81"/>
    </row>
    <row r="97" spans="1:25" s="37" customFormat="1" ht="18" customHeight="1" x14ac:dyDescent="0.25">
      <c r="A97" s="35">
        <v>91</v>
      </c>
      <c r="B97" s="35"/>
      <c r="C97" s="35" t="s">
        <v>5193</v>
      </c>
      <c r="D97" s="34" t="s">
        <v>5194</v>
      </c>
      <c r="E97" s="33" t="s">
        <v>328</v>
      </c>
      <c r="F97" s="32" t="s">
        <v>675</v>
      </c>
      <c r="G97" s="31" t="s">
        <v>419</v>
      </c>
      <c r="H97" s="30" t="s">
        <v>1252</v>
      </c>
      <c r="I97" s="29" t="s">
        <v>8</v>
      </c>
      <c r="J97" s="56" t="s">
        <v>5039</v>
      </c>
      <c r="K97" s="54" t="s">
        <v>5039</v>
      </c>
      <c r="L97" s="55" t="s">
        <v>5195</v>
      </c>
      <c r="M97" s="72">
        <v>108675</v>
      </c>
      <c r="N97" s="86"/>
      <c r="R97" s="79"/>
      <c r="S97" s="80"/>
      <c r="T97" s="80"/>
      <c r="U97" s="80"/>
      <c r="V97" s="80"/>
      <c r="W97" s="80"/>
      <c r="X97" s="81"/>
      <c r="Y97" s="81"/>
    </row>
    <row r="98" spans="1:25" s="37" customFormat="1" ht="18" customHeight="1" x14ac:dyDescent="0.25">
      <c r="A98" s="35">
        <v>92</v>
      </c>
      <c r="B98" s="35"/>
      <c r="C98" s="35" t="s">
        <v>5196</v>
      </c>
      <c r="D98" s="34" t="s">
        <v>5197</v>
      </c>
      <c r="E98" s="33" t="s">
        <v>4304</v>
      </c>
      <c r="F98" s="32" t="s">
        <v>341</v>
      </c>
      <c r="G98" s="31" t="s">
        <v>765</v>
      </c>
      <c r="H98" s="30" t="s">
        <v>1258</v>
      </c>
      <c r="I98" s="29" t="s">
        <v>8</v>
      </c>
      <c r="J98" s="56" t="s">
        <v>5039</v>
      </c>
      <c r="K98" s="54" t="s">
        <v>5039</v>
      </c>
      <c r="L98" s="55" t="s">
        <v>5198</v>
      </c>
      <c r="M98" s="72">
        <v>108675</v>
      </c>
      <c r="N98" s="86"/>
      <c r="R98" s="79"/>
      <c r="S98" s="80"/>
      <c r="T98" s="80"/>
      <c r="U98" s="80"/>
      <c r="V98" s="80"/>
      <c r="W98" s="80"/>
      <c r="X98" s="81"/>
      <c r="Y98" s="81"/>
    </row>
    <row r="99" spans="1:25" s="37" customFormat="1" ht="18" customHeight="1" x14ac:dyDescent="0.25">
      <c r="A99" s="35">
        <v>93</v>
      </c>
      <c r="B99" s="35"/>
      <c r="C99" s="35" t="s">
        <v>5199</v>
      </c>
      <c r="D99" s="34" t="s">
        <v>5200</v>
      </c>
      <c r="E99" s="33" t="s">
        <v>2739</v>
      </c>
      <c r="F99" s="32" t="s">
        <v>268</v>
      </c>
      <c r="G99" s="31" t="s">
        <v>5201</v>
      </c>
      <c r="H99" s="30" t="s">
        <v>730</v>
      </c>
      <c r="I99" s="29" t="s">
        <v>8</v>
      </c>
      <c r="J99" s="56" t="s">
        <v>5039</v>
      </c>
      <c r="K99" s="54" t="s">
        <v>5039</v>
      </c>
      <c r="L99" s="55" t="s">
        <v>5202</v>
      </c>
      <c r="M99" s="72">
        <v>108675</v>
      </c>
      <c r="N99" s="86"/>
      <c r="R99" s="79"/>
      <c r="S99" s="80"/>
      <c r="T99" s="80"/>
      <c r="U99" s="80"/>
      <c r="V99" s="80"/>
      <c r="W99" s="80"/>
      <c r="X99" s="81"/>
      <c r="Y99" s="81"/>
    </row>
    <row r="100" spans="1:25" s="37" customFormat="1" ht="18" customHeight="1" x14ac:dyDescent="0.25">
      <c r="A100" s="35">
        <v>94</v>
      </c>
      <c r="B100" s="35"/>
      <c r="C100" s="35" t="s">
        <v>5203</v>
      </c>
      <c r="D100" s="34" t="s">
        <v>5204</v>
      </c>
      <c r="E100" s="33" t="s">
        <v>72</v>
      </c>
      <c r="F100" s="32" t="s">
        <v>2568</v>
      </c>
      <c r="G100" s="31" t="s">
        <v>1920</v>
      </c>
      <c r="H100" s="30" t="s">
        <v>2078</v>
      </c>
      <c r="I100" s="29" t="s">
        <v>8</v>
      </c>
      <c r="J100" s="56" t="s">
        <v>5039</v>
      </c>
      <c r="K100" s="54" t="s">
        <v>5039</v>
      </c>
      <c r="L100" s="55" t="s">
        <v>5205</v>
      </c>
      <c r="M100" s="72">
        <v>108675</v>
      </c>
      <c r="N100" s="86"/>
      <c r="R100" s="79"/>
      <c r="S100" s="80"/>
      <c r="T100" s="80"/>
      <c r="U100" s="80"/>
      <c r="V100" s="80"/>
      <c r="W100" s="80"/>
      <c r="X100" s="81"/>
      <c r="Y100" s="81"/>
    </row>
    <row r="101" spans="1:25" s="37" customFormat="1" ht="18" customHeight="1" x14ac:dyDescent="0.25">
      <c r="A101" s="35">
        <v>95</v>
      </c>
      <c r="B101" s="35"/>
      <c r="C101" s="35" t="s">
        <v>5206</v>
      </c>
      <c r="D101" s="34" t="s">
        <v>5207</v>
      </c>
      <c r="E101" s="33" t="s">
        <v>1826</v>
      </c>
      <c r="F101" s="32" t="s">
        <v>1391</v>
      </c>
      <c r="G101" s="31" t="s">
        <v>5159</v>
      </c>
      <c r="H101" s="30" t="s">
        <v>146</v>
      </c>
      <c r="I101" s="29" t="s">
        <v>8</v>
      </c>
      <c r="J101" s="56" t="s">
        <v>5039</v>
      </c>
      <c r="K101" s="54" t="s">
        <v>5039</v>
      </c>
      <c r="L101" s="55" t="s">
        <v>5208</v>
      </c>
      <c r="M101" s="72">
        <v>108675</v>
      </c>
      <c r="N101" s="86"/>
      <c r="R101" s="79"/>
      <c r="S101" s="80"/>
      <c r="T101" s="80"/>
      <c r="U101" s="80"/>
      <c r="V101" s="80"/>
      <c r="W101" s="80"/>
      <c r="X101" s="81"/>
      <c r="Y101" s="81"/>
    </row>
    <row r="102" spans="1:25" s="37" customFormat="1" ht="18" customHeight="1" x14ac:dyDescent="0.25">
      <c r="A102" s="35">
        <v>96</v>
      </c>
      <c r="B102" s="35"/>
      <c r="C102" s="35" t="s">
        <v>5209</v>
      </c>
      <c r="D102" s="34" t="s">
        <v>5210</v>
      </c>
      <c r="E102" s="33" t="s">
        <v>4465</v>
      </c>
      <c r="F102" s="32" t="s">
        <v>388</v>
      </c>
      <c r="G102" s="31" t="s">
        <v>5211</v>
      </c>
      <c r="H102" s="30" t="s">
        <v>979</v>
      </c>
      <c r="I102" s="29" t="s">
        <v>8</v>
      </c>
      <c r="J102" s="56" t="s">
        <v>5039</v>
      </c>
      <c r="K102" s="54" t="s">
        <v>5039</v>
      </c>
      <c r="L102" s="55" t="s">
        <v>5212</v>
      </c>
      <c r="M102" s="72">
        <v>108675</v>
      </c>
      <c r="N102" s="86"/>
      <c r="R102" s="79"/>
      <c r="S102" s="80"/>
      <c r="T102" s="80"/>
      <c r="U102" s="80"/>
      <c r="V102" s="80"/>
      <c r="W102" s="80"/>
      <c r="X102" s="81"/>
      <c r="Y102" s="81"/>
    </row>
    <row r="103" spans="1:25" s="37" customFormat="1" ht="18" customHeight="1" x14ac:dyDescent="0.25">
      <c r="A103" s="35">
        <v>97</v>
      </c>
      <c r="B103" s="35"/>
      <c r="C103" s="35" t="s">
        <v>5213</v>
      </c>
      <c r="D103" s="34" t="s">
        <v>5214</v>
      </c>
      <c r="E103" s="33" t="s">
        <v>5215</v>
      </c>
      <c r="F103" s="32" t="s">
        <v>347</v>
      </c>
      <c r="G103" s="31" t="s">
        <v>5104</v>
      </c>
      <c r="H103" s="30" t="s">
        <v>49</v>
      </c>
      <c r="I103" s="29" t="s">
        <v>8</v>
      </c>
      <c r="J103" s="56" t="s">
        <v>5039</v>
      </c>
      <c r="K103" s="54" t="s">
        <v>5039</v>
      </c>
      <c r="L103" s="55" t="s">
        <v>5216</v>
      </c>
      <c r="M103" s="72">
        <v>108675</v>
      </c>
      <c r="N103" s="86"/>
      <c r="R103" s="79"/>
      <c r="S103" s="80"/>
      <c r="T103" s="80"/>
      <c r="U103" s="80"/>
      <c r="V103" s="80"/>
      <c r="W103" s="80"/>
      <c r="X103" s="81"/>
      <c r="Y103" s="81"/>
    </row>
    <row r="104" spans="1:25" s="37" customFormat="1" ht="18" customHeight="1" x14ac:dyDescent="0.25">
      <c r="A104" s="35">
        <v>98</v>
      </c>
      <c r="B104" s="35"/>
      <c r="C104" s="35" t="s">
        <v>5217</v>
      </c>
      <c r="D104" s="34" t="s">
        <v>5218</v>
      </c>
      <c r="E104" s="33" t="s">
        <v>847</v>
      </c>
      <c r="F104" s="32" t="s">
        <v>751</v>
      </c>
      <c r="G104" s="31" t="s">
        <v>5219</v>
      </c>
      <c r="H104" s="30" t="s">
        <v>55</v>
      </c>
      <c r="I104" s="29" t="s">
        <v>8</v>
      </c>
      <c r="J104" s="56" t="s">
        <v>5039</v>
      </c>
      <c r="K104" s="54" t="s">
        <v>5039</v>
      </c>
      <c r="L104" s="55" t="s">
        <v>5220</v>
      </c>
      <c r="M104" s="72">
        <v>108675</v>
      </c>
      <c r="N104" s="86"/>
      <c r="R104" s="79"/>
      <c r="S104" s="80"/>
      <c r="T104" s="80"/>
      <c r="U104" s="80"/>
      <c r="V104" s="80"/>
      <c r="W104" s="80"/>
      <c r="X104" s="81"/>
      <c r="Y104" s="81"/>
    </row>
    <row r="105" spans="1:25" s="37" customFormat="1" ht="18" customHeight="1" x14ac:dyDescent="0.25">
      <c r="A105" s="35">
        <v>99</v>
      </c>
      <c r="B105" s="35"/>
      <c r="C105" s="35" t="s">
        <v>5221</v>
      </c>
      <c r="D105" s="34" t="s">
        <v>5222</v>
      </c>
      <c r="E105" s="33" t="s">
        <v>5223</v>
      </c>
      <c r="F105" s="32" t="s">
        <v>1225</v>
      </c>
      <c r="G105" s="31" t="s">
        <v>5224</v>
      </c>
      <c r="H105" s="30" t="s">
        <v>55</v>
      </c>
      <c r="I105" s="29" t="s">
        <v>8</v>
      </c>
      <c r="J105" s="56" t="s">
        <v>5039</v>
      </c>
      <c r="K105" s="54" t="s">
        <v>5039</v>
      </c>
      <c r="L105" s="55" t="s">
        <v>5225</v>
      </c>
      <c r="M105" s="72">
        <v>108675</v>
      </c>
      <c r="N105" s="86" t="s">
        <v>5517</v>
      </c>
      <c r="R105" s="79"/>
      <c r="S105" s="80"/>
      <c r="T105" s="80"/>
      <c r="U105" s="80"/>
      <c r="V105" s="80"/>
      <c r="W105" s="80"/>
      <c r="X105" s="81"/>
      <c r="Y105" s="81"/>
    </row>
    <row r="106" spans="1:25" s="37" customFormat="1" ht="18" customHeight="1" x14ac:dyDescent="0.25">
      <c r="A106" s="35">
        <v>100</v>
      </c>
      <c r="B106" s="35"/>
      <c r="C106" s="35" t="s">
        <v>5226</v>
      </c>
      <c r="D106" s="34" t="s">
        <v>5227</v>
      </c>
      <c r="E106" s="33" t="s">
        <v>5228</v>
      </c>
      <c r="F106" s="32" t="s">
        <v>322</v>
      </c>
      <c r="G106" s="31" t="s">
        <v>5229</v>
      </c>
      <c r="H106" s="30" t="s">
        <v>120</v>
      </c>
      <c r="I106" s="29" t="s">
        <v>8</v>
      </c>
      <c r="J106" s="56" t="s">
        <v>5039</v>
      </c>
      <c r="K106" s="54" t="s">
        <v>5039</v>
      </c>
      <c r="L106" s="55" t="s">
        <v>5230</v>
      </c>
      <c r="M106" s="72">
        <v>108675</v>
      </c>
      <c r="N106" s="86"/>
      <c r="R106" s="79"/>
      <c r="S106" s="80"/>
      <c r="T106" s="80"/>
      <c r="U106" s="80"/>
      <c r="V106" s="80"/>
      <c r="W106" s="80"/>
      <c r="X106" s="81"/>
      <c r="Y106" s="81"/>
    </row>
    <row r="107" spans="1:25" s="37" customFormat="1" ht="18" customHeight="1" x14ac:dyDescent="0.25">
      <c r="A107" s="35">
        <v>101</v>
      </c>
      <c r="B107" s="35"/>
      <c r="C107" s="35" t="s">
        <v>5231</v>
      </c>
      <c r="D107" s="34" t="s">
        <v>5232</v>
      </c>
      <c r="E107" s="33" t="s">
        <v>901</v>
      </c>
      <c r="F107" s="32" t="s">
        <v>466</v>
      </c>
      <c r="G107" s="31" t="s">
        <v>3184</v>
      </c>
      <c r="H107" s="30" t="s">
        <v>979</v>
      </c>
      <c r="I107" s="29" t="s">
        <v>8</v>
      </c>
      <c r="J107" s="56" t="s">
        <v>5039</v>
      </c>
      <c r="K107" s="54" t="s">
        <v>5039</v>
      </c>
      <c r="L107" s="55" t="s">
        <v>5233</v>
      </c>
      <c r="M107" s="72">
        <v>108675</v>
      </c>
      <c r="N107" s="86"/>
      <c r="R107" s="79"/>
      <c r="S107" s="80"/>
      <c r="T107" s="80"/>
      <c r="U107" s="80"/>
      <c r="V107" s="80"/>
      <c r="W107" s="80"/>
      <c r="X107" s="81"/>
      <c r="Y107" s="81"/>
    </row>
    <row r="108" spans="1:25" s="37" customFormat="1" ht="18" customHeight="1" x14ac:dyDescent="0.25">
      <c r="A108" s="35">
        <v>102</v>
      </c>
      <c r="B108" s="35"/>
      <c r="C108" s="35" t="s">
        <v>5234</v>
      </c>
      <c r="D108" s="34" t="s">
        <v>5235</v>
      </c>
      <c r="E108" s="33" t="s">
        <v>394</v>
      </c>
      <c r="F108" s="32" t="s">
        <v>23</v>
      </c>
      <c r="G108" s="31" t="s">
        <v>2029</v>
      </c>
      <c r="H108" s="30" t="s">
        <v>402</v>
      </c>
      <c r="I108" s="29" t="s">
        <v>8</v>
      </c>
      <c r="J108" s="56" t="s">
        <v>5039</v>
      </c>
      <c r="K108" s="54" t="s">
        <v>5039</v>
      </c>
      <c r="L108" s="55" t="s">
        <v>5236</v>
      </c>
      <c r="M108" s="72">
        <v>108675</v>
      </c>
      <c r="N108" s="86"/>
      <c r="R108" s="79"/>
      <c r="S108" s="80"/>
      <c r="T108" s="80"/>
      <c r="U108" s="80"/>
      <c r="V108" s="80"/>
      <c r="W108" s="80"/>
      <c r="X108" s="81"/>
      <c r="Y108" s="81"/>
    </row>
    <row r="109" spans="1:25" s="37" customFormat="1" ht="18" customHeight="1" x14ac:dyDescent="0.25">
      <c r="A109" s="35">
        <v>103</v>
      </c>
      <c r="B109" s="35"/>
      <c r="C109" s="35" t="s">
        <v>5237</v>
      </c>
      <c r="D109" s="34" t="s">
        <v>5238</v>
      </c>
      <c r="E109" s="33" t="s">
        <v>394</v>
      </c>
      <c r="F109" s="32" t="s">
        <v>5239</v>
      </c>
      <c r="G109" s="31" t="s">
        <v>1495</v>
      </c>
      <c r="H109" s="30" t="s">
        <v>402</v>
      </c>
      <c r="I109" s="29" t="s">
        <v>8</v>
      </c>
      <c r="J109" s="56" t="s">
        <v>5039</v>
      </c>
      <c r="K109" s="54" t="s">
        <v>5039</v>
      </c>
      <c r="L109" s="55" t="s">
        <v>5240</v>
      </c>
      <c r="M109" s="72">
        <v>108675</v>
      </c>
      <c r="N109" s="86"/>
      <c r="R109" s="79"/>
      <c r="S109" s="80"/>
      <c r="T109" s="80"/>
      <c r="U109" s="80"/>
      <c r="V109" s="80"/>
      <c r="W109" s="80"/>
      <c r="X109" s="81"/>
      <c r="Y109" s="81"/>
    </row>
    <row r="110" spans="1:25" s="37" customFormat="1" ht="18" customHeight="1" x14ac:dyDescent="0.25">
      <c r="A110" s="35">
        <v>104</v>
      </c>
      <c r="B110" s="35"/>
      <c r="C110" s="35" t="s">
        <v>5241</v>
      </c>
      <c r="D110" s="34" t="s">
        <v>5242</v>
      </c>
      <c r="E110" s="33" t="s">
        <v>1240</v>
      </c>
      <c r="F110" s="32" t="s">
        <v>316</v>
      </c>
      <c r="G110" s="31" t="s">
        <v>1505</v>
      </c>
      <c r="H110" s="30" t="s">
        <v>216</v>
      </c>
      <c r="I110" s="29" t="s">
        <v>8</v>
      </c>
      <c r="J110" s="56" t="s">
        <v>5039</v>
      </c>
      <c r="K110" s="54" t="s">
        <v>5039</v>
      </c>
      <c r="L110" s="55" t="s">
        <v>5243</v>
      </c>
      <c r="M110" s="72">
        <v>108675</v>
      </c>
      <c r="N110" s="86"/>
      <c r="R110" s="79"/>
      <c r="S110" s="80"/>
      <c r="T110" s="80"/>
      <c r="U110" s="80"/>
      <c r="V110" s="80"/>
      <c r="W110" s="80"/>
      <c r="X110" s="81"/>
      <c r="Y110" s="81"/>
    </row>
    <row r="111" spans="1:25" s="37" customFormat="1" ht="18" customHeight="1" x14ac:dyDescent="0.25">
      <c r="A111" s="35">
        <v>105</v>
      </c>
      <c r="B111" s="35"/>
      <c r="C111" s="35" t="s">
        <v>5244</v>
      </c>
      <c r="D111" s="34" t="s">
        <v>5245</v>
      </c>
      <c r="E111" s="33" t="s">
        <v>5246</v>
      </c>
      <c r="F111" s="32" t="s">
        <v>322</v>
      </c>
      <c r="G111" s="31" t="s">
        <v>5247</v>
      </c>
      <c r="H111" s="30" t="s">
        <v>115</v>
      </c>
      <c r="I111" s="29" t="s">
        <v>8</v>
      </c>
      <c r="J111" s="56" t="s">
        <v>5039</v>
      </c>
      <c r="K111" s="54" t="s">
        <v>5039</v>
      </c>
      <c r="L111" s="55" t="s">
        <v>5248</v>
      </c>
      <c r="M111" s="72">
        <v>108675</v>
      </c>
      <c r="N111" s="86"/>
      <c r="R111" s="79"/>
      <c r="S111" s="80"/>
      <c r="T111" s="80"/>
      <c r="U111" s="80"/>
      <c r="V111" s="80"/>
      <c r="W111" s="80"/>
      <c r="X111" s="81"/>
      <c r="Y111" s="81"/>
    </row>
    <row r="112" spans="1:25" s="37" customFormat="1" ht="18" customHeight="1" x14ac:dyDescent="0.25">
      <c r="A112" s="35">
        <v>106</v>
      </c>
      <c r="B112" s="35"/>
      <c r="C112" s="35" t="s">
        <v>5249</v>
      </c>
      <c r="D112" s="34" t="s">
        <v>5250</v>
      </c>
      <c r="E112" s="33" t="s">
        <v>5251</v>
      </c>
      <c r="F112" s="32" t="s">
        <v>227</v>
      </c>
      <c r="G112" s="31" t="s">
        <v>5252</v>
      </c>
      <c r="H112" s="30" t="s">
        <v>247</v>
      </c>
      <c r="I112" s="29" t="s">
        <v>8</v>
      </c>
      <c r="J112" s="56" t="s">
        <v>5039</v>
      </c>
      <c r="K112" s="54" t="s">
        <v>5039</v>
      </c>
      <c r="L112" s="55" t="s">
        <v>5253</v>
      </c>
      <c r="M112" s="72">
        <v>108675</v>
      </c>
      <c r="N112" s="86"/>
      <c r="R112" s="79"/>
      <c r="S112" s="80"/>
      <c r="T112" s="80"/>
      <c r="U112" s="80"/>
      <c r="V112" s="80"/>
      <c r="W112" s="80"/>
      <c r="X112" s="81"/>
      <c r="Y112" s="81"/>
    </row>
    <row r="113" spans="1:25" s="37" customFormat="1" ht="18" customHeight="1" x14ac:dyDescent="0.25">
      <c r="A113" s="35">
        <v>107</v>
      </c>
      <c r="B113" s="35">
        <v>6648</v>
      </c>
      <c r="C113" s="35" t="s">
        <v>5254</v>
      </c>
      <c r="D113" s="34" t="s">
        <v>5255</v>
      </c>
      <c r="E113" s="33" t="s">
        <v>5256</v>
      </c>
      <c r="F113" s="32" t="s">
        <v>188</v>
      </c>
      <c r="G113" s="31" t="s">
        <v>5257</v>
      </c>
      <c r="H113" s="30" t="s">
        <v>247</v>
      </c>
      <c r="I113" s="29" t="s">
        <v>8</v>
      </c>
      <c r="J113" s="56" t="s">
        <v>5039</v>
      </c>
      <c r="K113" s="54" t="s">
        <v>5039</v>
      </c>
      <c r="L113" s="55" t="s">
        <v>5258</v>
      </c>
      <c r="M113" s="72">
        <v>108675</v>
      </c>
      <c r="N113" s="86"/>
      <c r="R113" s="79"/>
      <c r="S113" s="80"/>
      <c r="T113" s="80"/>
      <c r="U113" s="80"/>
      <c r="V113" s="80"/>
      <c r="W113" s="80"/>
      <c r="X113" s="81"/>
      <c r="Y113" s="81"/>
    </row>
    <row r="114" spans="1:25" x14ac:dyDescent="0.25">
      <c r="A114" s="134" t="s">
        <v>7</v>
      </c>
      <c r="B114" s="135"/>
      <c r="C114" s="135"/>
      <c r="D114" s="135"/>
      <c r="E114" s="135"/>
      <c r="F114" s="135"/>
      <c r="G114" s="135"/>
      <c r="H114" s="135"/>
      <c r="I114" s="135"/>
      <c r="J114" s="135"/>
      <c r="K114" s="135"/>
      <c r="L114" s="135"/>
      <c r="M114" s="136">
        <f>SUM(M7:M113)</f>
        <v>28676100</v>
      </c>
      <c r="N114" s="137"/>
    </row>
    <row r="115" spans="1:25" ht="15" x14ac:dyDescent="0.25">
      <c r="A115" s="138" t="s">
        <v>5518</v>
      </c>
      <c r="B115" s="139"/>
      <c r="C115" s="139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40"/>
    </row>
    <row r="116" spans="1:25" ht="15" x14ac:dyDescent="0.25">
      <c r="A116" s="8"/>
      <c r="B116" s="8"/>
      <c r="C116" s="141"/>
      <c r="D116" s="141"/>
      <c r="E116" s="119"/>
      <c r="F116" s="142" t="s">
        <v>4845</v>
      </c>
      <c r="G116" s="142"/>
      <c r="H116" s="142"/>
      <c r="I116" s="142"/>
      <c r="J116" s="142"/>
      <c r="K116" s="142"/>
      <c r="L116" s="142"/>
      <c r="M116" s="142"/>
      <c r="N116" s="142"/>
    </row>
    <row r="117" spans="1:25" x14ac:dyDescent="0.25">
      <c r="A117" s="12" t="s">
        <v>4</v>
      </c>
      <c r="B117" s="12"/>
      <c r="C117" s="12"/>
      <c r="D117" s="12"/>
      <c r="E117" s="22"/>
      <c r="F117" s="22"/>
      <c r="G117" s="22"/>
      <c r="H117" s="22"/>
      <c r="I117" s="12"/>
      <c r="J117" s="12"/>
      <c r="K117" s="12"/>
      <c r="L117" s="128" t="s">
        <v>3</v>
      </c>
      <c r="M117" s="128"/>
      <c r="N117" s="128"/>
    </row>
    <row r="118" spans="1:25" x14ac:dyDescent="0.25">
      <c r="A118" s="16"/>
      <c r="B118" s="16"/>
      <c r="C118" s="128"/>
      <c r="D118" s="128"/>
      <c r="E118" s="116"/>
      <c r="F118" s="12"/>
      <c r="G118" s="12"/>
      <c r="H118" s="12"/>
      <c r="I118" s="12"/>
      <c r="J118" s="12"/>
      <c r="K118" s="12"/>
      <c r="L118" s="128"/>
      <c r="M118" s="128"/>
      <c r="N118" s="128"/>
    </row>
    <row r="119" spans="1:25" x14ac:dyDescent="0.25">
      <c r="A119" s="16"/>
      <c r="B119" s="16"/>
      <c r="C119" s="129"/>
      <c r="D119" s="129"/>
      <c r="E119" s="117"/>
      <c r="F119" s="17"/>
      <c r="G119" s="17"/>
      <c r="H119" s="17"/>
      <c r="I119" s="17"/>
      <c r="J119" s="17"/>
      <c r="K119" s="17"/>
      <c r="L119" s="18"/>
      <c r="M119" s="18"/>
      <c r="N119" s="17"/>
    </row>
    <row r="120" spans="1:25" x14ac:dyDescent="0.25">
      <c r="A120" s="16"/>
      <c r="B120" s="16"/>
      <c r="C120" s="117"/>
      <c r="D120" s="117"/>
      <c r="E120" s="117"/>
      <c r="F120" s="17"/>
      <c r="G120" s="17"/>
      <c r="H120" s="17"/>
      <c r="I120" s="17"/>
      <c r="J120" s="17"/>
      <c r="K120" s="17"/>
      <c r="L120" s="18"/>
      <c r="M120" s="18"/>
      <c r="N120" s="17"/>
    </row>
    <row r="121" spans="1:25" x14ac:dyDescent="0.25">
      <c r="A121" s="16"/>
      <c r="B121" s="16"/>
      <c r="C121" s="14"/>
      <c r="D121" s="14"/>
      <c r="E121" s="14"/>
      <c r="F121" s="14"/>
      <c r="G121" s="14"/>
      <c r="H121" s="14"/>
      <c r="I121" s="14"/>
      <c r="J121" s="14"/>
      <c r="K121" s="14"/>
      <c r="L121" s="15"/>
      <c r="M121" s="15"/>
      <c r="N121" s="13"/>
    </row>
    <row r="122" spans="1:25" x14ac:dyDescent="0.25">
      <c r="A122" s="12" t="s">
        <v>2</v>
      </c>
      <c r="B122" s="12"/>
      <c r="C122" s="12"/>
      <c r="D122" s="12"/>
      <c r="E122" s="12"/>
      <c r="F122" s="12"/>
      <c r="G122" s="12"/>
      <c r="H122" s="12"/>
      <c r="I122" s="11"/>
      <c r="J122" s="11"/>
      <c r="K122" s="11"/>
      <c r="L122" s="128"/>
      <c r="M122" s="128"/>
      <c r="N122" s="128"/>
    </row>
    <row r="123" spans="1:25" x14ac:dyDescent="0.25">
      <c r="A123" s="8" t="s">
        <v>0</v>
      </c>
      <c r="B123" s="8"/>
      <c r="C123" s="6"/>
      <c r="D123" s="6"/>
      <c r="E123" s="6"/>
      <c r="F123" s="6"/>
      <c r="G123" s="6"/>
      <c r="H123" s="6"/>
      <c r="I123" s="6"/>
      <c r="J123" s="6"/>
      <c r="K123" s="6"/>
      <c r="L123" s="7"/>
      <c r="M123" s="15"/>
      <c r="N123" s="5"/>
    </row>
    <row r="124" spans="1:25" x14ac:dyDescent="0.25">
      <c r="A124" s="8"/>
      <c r="B124" s="8"/>
      <c r="C124" s="6"/>
      <c r="D124" s="6"/>
      <c r="E124" s="6"/>
      <c r="F124" s="6"/>
      <c r="G124" s="6"/>
      <c r="H124" s="6"/>
      <c r="I124" s="6"/>
      <c r="J124" s="6"/>
      <c r="K124" s="6"/>
      <c r="L124" s="7"/>
      <c r="M124" s="15"/>
      <c r="N124" s="5"/>
    </row>
    <row r="125" spans="1:25" x14ac:dyDescent="0.25">
      <c r="A125" s="8"/>
      <c r="B125" s="8"/>
      <c r="C125" s="130"/>
      <c r="D125" s="130"/>
      <c r="E125" s="118"/>
      <c r="F125" s="6"/>
      <c r="G125" s="6"/>
      <c r="H125" s="6"/>
      <c r="I125" s="6"/>
      <c r="J125" s="6"/>
      <c r="K125" s="6"/>
      <c r="L125" s="7"/>
      <c r="M125" s="15"/>
      <c r="N125" s="5"/>
    </row>
    <row r="126" spans="1:25" x14ac:dyDescent="0.25">
      <c r="A126" s="8"/>
      <c r="B126" s="8"/>
      <c r="C126" s="6"/>
      <c r="D126" s="6"/>
      <c r="E126" s="6"/>
      <c r="F126" s="6"/>
      <c r="G126" s="6"/>
      <c r="H126" s="6"/>
      <c r="I126" s="6"/>
      <c r="J126" s="6"/>
      <c r="K126" s="6"/>
      <c r="L126" s="7"/>
      <c r="M126" s="15"/>
      <c r="N126" s="5"/>
    </row>
    <row r="127" spans="1:25" x14ac:dyDescent="0.25">
      <c r="A127" s="4"/>
      <c r="B127" s="4"/>
    </row>
  </sheetData>
  <mergeCells count="13">
    <mergeCell ref="C125:D125"/>
    <mergeCell ref="A4:N4"/>
    <mergeCell ref="A5:N5"/>
    <mergeCell ref="A114:L114"/>
    <mergeCell ref="M114:N114"/>
    <mergeCell ref="A115:N115"/>
    <mergeCell ref="C116:D116"/>
    <mergeCell ref="F116:N116"/>
    <mergeCell ref="L117:N117"/>
    <mergeCell ref="C118:D118"/>
    <mergeCell ref="L118:N118"/>
    <mergeCell ref="C119:D119"/>
    <mergeCell ref="L122:N122"/>
  </mergeCells>
  <pageMargins left="0.68" right="0" top="0.37" bottom="0.39" header="0.31496062992126" footer="0.2"/>
  <pageSetup paperSize="9" scale="90" fitToHeight="0" orientation="portrait" r:id="rId1"/>
  <headerFooter alignWithMargins="0">
    <oddFooter>&amp;C&amp;P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86"/>
  <sheetViews>
    <sheetView topLeftCell="A52" zoomScaleNormal="100" zoomScaleSheetLayoutView="100" workbookViewId="0">
      <selection activeCell="Q6" sqref="Q6"/>
    </sheetView>
  </sheetViews>
  <sheetFormatPr defaultRowHeight="15.75" x14ac:dyDescent="0.25"/>
  <cols>
    <col min="1" max="1" width="7.7109375" style="1" customWidth="1"/>
    <col min="2" max="2" width="9" style="1" hidden="1" customWidth="1"/>
    <col min="3" max="3" width="9.140625" style="1" bestFit="1" customWidth="1"/>
    <col min="4" max="4" width="13.140625" style="1" customWidth="1"/>
    <col min="5" max="5" width="24" style="1" bestFit="1" customWidth="1"/>
    <col min="6" max="6" width="8" style="1" bestFit="1" customWidth="1"/>
    <col min="7" max="7" width="11.28515625" style="1" hidden="1" customWidth="1"/>
    <col min="8" max="8" width="17.85546875" style="1" customWidth="1"/>
    <col min="9" max="9" width="14.7109375" style="1" hidden="1" customWidth="1"/>
    <col min="10" max="10" width="11.5703125" style="1" hidden="1" customWidth="1"/>
    <col min="11" max="11" width="14.7109375" style="1" hidden="1" customWidth="1"/>
    <col min="12" max="12" width="11.28515625" style="3" hidden="1" customWidth="1"/>
    <col min="13" max="13" width="11.28515625" style="73" bestFit="1" customWidth="1"/>
    <col min="14" max="14" width="12.5703125" style="2" customWidth="1"/>
    <col min="15" max="15" width="10.5703125" style="1" customWidth="1"/>
    <col min="16" max="18" width="9.140625" style="1"/>
    <col min="19" max="19" width="16.140625" style="1" customWidth="1"/>
    <col min="20" max="20" width="14.7109375" style="1" customWidth="1"/>
    <col min="21" max="21" width="12.28515625" style="1" bestFit="1" customWidth="1"/>
    <col min="22" max="22" width="9.85546875" style="1" bestFit="1" customWidth="1"/>
    <col min="23" max="23" width="9.85546875" style="1" customWidth="1"/>
    <col min="24" max="25" width="14.42578125" style="1" customWidth="1"/>
    <col min="26" max="16384" width="9.140625" style="1"/>
  </cols>
  <sheetData>
    <row r="1" spans="1:2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7"/>
      <c r="M1" s="15"/>
      <c r="N1" s="5"/>
    </row>
    <row r="2" spans="1:2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15"/>
      <c r="N2" s="5"/>
    </row>
    <row r="3" spans="1:2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15"/>
      <c r="N3" s="5"/>
      <c r="P3" s="1" t="s">
        <v>92</v>
      </c>
      <c r="R3" s="1" t="s">
        <v>91</v>
      </c>
      <c r="T3" s="1">
        <v>2</v>
      </c>
      <c r="U3" s="1">
        <v>1</v>
      </c>
      <c r="V3" s="1">
        <v>0</v>
      </c>
      <c r="W3" s="1">
        <v>0</v>
      </c>
      <c r="X3" s="1">
        <v>0</v>
      </c>
    </row>
    <row r="4" spans="1:25" ht="45.75" customHeight="1" x14ac:dyDescent="0.25">
      <c r="A4" s="143" t="s">
        <v>252</v>
      </c>
      <c r="B4" s="143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R4" s="53" t="s">
        <v>86</v>
      </c>
      <c r="S4" s="53" t="s">
        <v>89</v>
      </c>
      <c r="T4" s="52">
        <v>537200</v>
      </c>
      <c r="U4" s="52">
        <v>645875</v>
      </c>
      <c r="V4" s="52">
        <v>727200</v>
      </c>
      <c r="W4" s="52">
        <v>102500</v>
      </c>
      <c r="X4" s="52">
        <v>700000</v>
      </c>
      <c r="Y4" s="52" t="s">
        <v>48</v>
      </c>
    </row>
    <row r="5" spans="1:25" ht="16.5" customHeight="1" x14ac:dyDescent="0.25">
      <c r="A5" s="133" t="s">
        <v>5514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R5" s="41">
        <v>1</v>
      </c>
      <c r="S5" s="41" t="s">
        <v>87</v>
      </c>
      <c r="T5" s="42">
        <f>$T$3*'[1]CHI TIẾT PTHU'!C3</f>
        <v>869400</v>
      </c>
      <c r="U5" s="42">
        <f>$U$3*'[1]CHI TIẾT PTHU'!D3</f>
        <v>543375</v>
      </c>
      <c r="V5" s="42">
        <f>$V$3*'[1]CHI TIẾT PTHU'!E3</f>
        <v>0</v>
      </c>
      <c r="W5" s="42"/>
      <c r="X5" s="42"/>
      <c r="Y5" s="42">
        <f>SUM(T5:X5)</f>
        <v>1412775</v>
      </c>
    </row>
    <row r="6" spans="1:25" s="43" customFormat="1" ht="21.95" customHeight="1" x14ac:dyDescent="0.25">
      <c r="A6" s="48" t="s">
        <v>86</v>
      </c>
      <c r="B6" s="48" t="s">
        <v>447</v>
      </c>
      <c r="C6" s="48" t="s">
        <v>85</v>
      </c>
      <c r="D6" s="48" t="s">
        <v>84</v>
      </c>
      <c r="E6" s="51" t="s">
        <v>83</v>
      </c>
      <c r="F6" s="50" t="s">
        <v>82</v>
      </c>
      <c r="G6" s="48" t="s">
        <v>81</v>
      </c>
      <c r="H6" s="48" t="s">
        <v>80</v>
      </c>
      <c r="I6" s="48" t="s">
        <v>79</v>
      </c>
      <c r="J6" s="48" t="s">
        <v>249</v>
      </c>
      <c r="K6" s="48" t="s">
        <v>250</v>
      </c>
      <c r="L6" s="49" t="s">
        <v>78</v>
      </c>
      <c r="M6" s="49" t="s">
        <v>77</v>
      </c>
      <c r="N6" s="48" t="s">
        <v>76</v>
      </c>
      <c r="P6" s="47"/>
      <c r="Q6" s="47"/>
      <c r="R6" s="46">
        <v>2</v>
      </c>
      <c r="S6" s="45" t="s">
        <v>75</v>
      </c>
      <c r="T6" s="44">
        <f>$T$3*'[1]CHI TIẾT PTHU'!C4</f>
        <v>60000</v>
      </c>
      <c r="U6" s="44">
        <f>$U$3*'[1]CHI TIẾT PTHU'!D4</f>
        <v>30000</v>
      </c>
      <c r="V6" s="44">
        <f>$V$3*'[1]CHI TIẾT PTHU'!E4</f>
        <v>0</v>
      </c>
      <c r="W6" s="44">
        <f>$W$3*'[1]CHI TIẾT PTHU'!F4</f>
        <v>0</v>
      </c>
      <c r="X6" s="44"/>
      <c r="Y6" s="44">
        <f>SUM(T6:X6)</f>
        <v>90000</v>
      </c>
    </row>
    <row r="7" spans="1:25" s="37" customFormat="1" ht="18" customHeight="1" x14ac:dyDescent="0.25">
      <c r="A7" s="35">
        <v>1</v>
      </c>
      <c r="B7" s="35">
        <v>6644</v>
      </c>
      <c r="C7" s="35" t="s">
        <v>5259</v>
      </c>
      <c r="D7" s="34" t="s">
        <v>5260</v>
      </c>
      <c r="E7" s="33" t="s">
        <v>3089</v>
      </c>
      <c r="F7" s="32" t="s">
        <v>370</v>
      </c>
      <c r="G7" s="31" t="s">
        <v>3243</v>
      </c>
      <c r="H7" s="30" t="s">
        <v>1775</v>
      </c>
      <c r="I7" s="29" t="s">
        <v>8</v>
      </c>
      <c r="J7" s="56" t="s">
        <v>5261</v>
      </c>
      <c r="K7" s="54" t="s">
        <v>5261</v>
      </c>
      <c r="L7" s="55" t="s">
        <v>5262</v>
      </c>
      <c r="M7" s="72">
        <v>108675</v>
      </c>
      <c r="N7" s="86"/>
      <c r="R7" s="41">
        <v>3</v>
      </c>
      <c r="S7" s="41" t="s">
        <v>68</v>
      </c>
      <c r="T7" s="42">
        <f>$T$3*'[1]CHI TIẾT PTHU'!C5</f>
        <v>45000</v>
      </c>
      <c r="U7" s="42">
        <f>$U$3*'[1]CHI TIẾT PTHU'!D5</f>
        <v>22500</v>
      </c>
      <c r="V7" s="42">
        <f>$V$3*'[1]CHI TIẾT PTHU'!E5</f>
        <v>0</v>
      </c>
      <c r="W7" s="42">
        <f>$W$3*'[1]CHI TIẾT PTHU'!F5</f>
        <v>0</v>
      </c>
      <c r="X7" s="42"/>
      <c r="Y7" s="42">
        <f>SUM(T7:X7)</f>
        <v>67500</v>
      </c>
    </row>
    <row r="8" spans="1:25" s="37" customFormat="1" ht="18" customHeight="1" x14ac:dyDescent="0.25">
      <c r="A8" s="35">
        <v>2</v>
      </c>
      <c r="B8" s="35">
        <v>6645</v>
      </c>
      <c r="C8" s="35" t="s">
        <v>5263</v>
      </c>
      <c r="D8" s="34" t="s">
        <v>5264</v>
      </c>
      <c r="E8" s="33" t="s">
        <v>5265</v>
      </c>
      <c r="F8" s="32" t="s">
        <v>792</v>
      </c>
      <c r="G8" s="31" t="s">
        <v>834</v>
      </c>
      <c r="H8" s="30" t="s">
        <v>139</v>
      </c>
      <c r="I8" s="29" t="s">
        <v>8</v>
      </c>
      <c r="J8" s="56" t="s">
        <v>5261</v>
      </c>
      <c r="K8" s="54" t="s">
        <v>5261</v>
      </c>
      <c r="L8" s="55" t="s">
        <v>5266</v>
      </c>
      <c r="M8" s="72">
        <v>108675</v>
      </c>
      <c r="N8" s="86"/>
      <c r="R8" s="41">
        <v>4</v>
      </c>
      <c r="S8" s="41" t="s">
        <v>61</v>
      </c>
      <c r="T8" s="42">
        <f>$T$3*'[1]CHI TIẾT PTHU'!C6</f>
        <v>100000</v>
      </c>
      <c r="U8" s="42">
        <f>$U$3*'[1]CHI TIẾT PTHU'!D6</f>
        <v>50000</v>
      </c>
      <c r="V8" s="42">
        <f>$V$3*'[1]CHI TIẾT PTHU'!E6</f>
        <v>0</v>
      </c>
      <c r="W8" s="42">
        <f>$W$3*'[1]CHI TIẾT PTHU'!F6</f>
        <v>0</v>
      </c>
      <c r="X8" s="42"/>
      <c r="Y8" s="42">
        <f>SUM(T8:X8)</f>
        <v>150000</v>
      </c>
    </row>
    <row r="9" spans="1:25" s="37" customFormat="1" ht="18" customHeight="1" x14ac:dyDescent="0.25">
      <c r="A9" s="35">
        <v>3</v>
      </c>
      <c r="B9" s="35">
        <v>6646</v>
      </c>
      <c r="C9" s="35" t="s">
        <v>5267</v>
      </c>
      <c r="D9" s="34" t="s">
        <v>5268</v>
      </c>
      <c r="E9" s="33" t="s">
        <v>5269</v>
      </c>
      <c r="F9" s="32" t="s">
        <v>341</v>
      </c>
      <c r="G9" s="31" t="s">
        <v>5270</v>
      </c>
      <c r="H9" s="30" t="s">
        <v>2745</v>
      </c>
      <c r="I9" s="29" t="s">
        <v>8</v>
      </c>
      <c r="J9" s="56" t="s">
        <v>5261</v>
      </c>
      <c r="K9" s="54" t="s">
        <v>5261</v>
      </c>
      <c r="L9" s="55" t="s">
        <v>5271</v>
      </c>
      <c r="M9" s="72">
        <v>108675</v>
      </c>
      <c r="N9" s="86"/>
      <c r="R9" s="79"/>
      <c r="S9" s="80"/>
      <c r="T9" s="80"/>
      <c r="U9" s="80"/>
      <c r="V9" s="80"/>
      <c r="W9" s="80"/>
      <c r="X9" s="81"/>
      <c r="Y9" s="81"/>
    </row>
    <row r="10" spans="1:25" s="37" customFormat="1" ht="18" customHeight="1" x14ac:dyDescent="0.25">
      <c r="A10" s="35">
        <v>4</v>
      </c>
      <c r="B10" s="35">
        <v>6647</v>
      </c>
      <c r="C10" s="35" t="s">
        <v>5272</v>
      </c>
      <c r="D10" s="34" t="s">
        <v>5273</v>
      </c>
      <c r="E10" s="33" t="s">
        <v>24</v>
      </c>
      <c r="F10" s="32" t="s">
        <v>734</v>
      </c>
      <c r="G10" s="31" t="s">
        <v>574</v>
      </c>
      <c r="H10" s="30" t="s">
        <v>298</v>
      </c>
      <c r="I10" s="29" t="s">
        <v>8</v>
      </c>
      <c r="J10" s="56" t="s">
        <v>5261</v>
      </c>
      <c r="K10" s="54" t="s">
        <v>5261</v>
      </c>
      <c r="L10" s="55" t="s">
        <v>5274</v>
      </c>
      <c r="M10" s="72">
        <v>108675</v>
      </c>
      <c r="N10" s="86"/>
      <c r="R10" s="79"/>
      <c r="S10" s="80"/>
      <c r="T10" s="80"/>
      <c r="U10" s="80"/>
      <c r="V10" s="80"/>
      <c r="W10" s="80"/>
      <c r="X10" s="81"/>
      <c r="Y10" s="81"/>
    </row>
    <row r="11" spans="1:25" s="37" customFormat="1" ht="18" customHeight="1" x14ac:dyDescent="0.25">
      <c r="A11" s="35">
        <v>5</v>
      </c>
      <c r="B11" s="35"/>
      <c r="C11" s="35" t="s">
        <v>5275</v>
      </c>
      <c r="D11" s="34" t="s">
        <v>5276</v>
      </c>
      <c r="E11" s="33" t="s">
        <v>5277</v>
      </c>
      <c r="F11" s="32" t="s">
        <v>1060</v>
      </c>
      <c r="G11" s="31" t="s">
        <v>2308</v>
      </c>
      <c r="H11" s="30" t="s">
        <v>1258</v>
      </c>
      <c r="I11" s="29" t="s">
        <v>8</v>
      </c>
      <c r="J11" s="56" t="s">
        <v>5261</v>
      </c>
      <c r="K11" s="54" t="s">
        <v>5261</v>
      </c>
      <c r="L11" s="55" t="s">
        <v>5278</v>
      </c>
      <c r="M11" s="72">
        <v>108675</v>
      </c>
      <c r="N11" s="86"/>
      <c r="R11" s="79"/>
      <c r="S11" s="80"/>
      <c r="T11" s="80"/>
      <c r="U11" s="80"/>
      <c r="V11" s="80"/>
      <c r="W11" s="80"/>
      <c r="X11" s="81"/>
      <c r="Y11" s="81"/>
    </row>
    <row r="12" spans="1:25" s="37" customFormat="1" ht="18" customHeight="1" x14ac:dyDescent="0.25">
      <c r="A12" s="35">
        <v>6</v>
      </c>
      <c r="B12" s="35"/>
      <c r="C12" s="35" t="s">
        <v>5279</v>
      </c>
      <c r="D12" s="34" t="s">
        <v>5280</v>
      </c>
      <c r="E12" s="33" t="s">
        <v>3661</v>
      </c>
      <c r="F12" s="32" t="s">
        <v>507</v>
      </c>
      <c r="G12" s="31" t="s">
        <v>5281</v>
      </c>
      <c r="H12" s="30" t="s">
        <v>270</v>
      </c>
      <c r="I12" s="29" t="s">
        <v>8</v>
      </c>
      <c r="J12" s="56" t="s">
        <v>5261</v>
      </c>
      <c r="K12" s="54" t="s">
        <v>5261</v>
      </c>
      <c r="L12" s="55" t="s">
        <v>5282</v>
      </c>
      <c r="M12" s="72">
        <v>108675</v>
      </c>
      <c r="N12" s="86"/>
      <c r="R12" s="79"/>
      <c r="S12" s="80"/>
      <c r="T12" s="80"/>
      <c r="U12" s="80"/>
      <c r="V12" s="80"/>
      <c r="W12" s="80"/>
      <c r="X12" s="81"/>
      <c r="Y12" s="81"/>
    </row>
    <row r="13" spans="1:25" s="37" customFormat="1" ht="18" customHeight="1" x14ac:dyDescent="0.25">
      <c r="A13" s="35">
        <v>7</v>
      </c>
      <c r="B13" s="35"/>
      <c r="C13" s="35" t="s">
        <v>5283</v>
      </c>
      <c r="D13" s="34" t="s">
        <v>5284</v>
      </c>
      <c r="E13" s="33" t="s">
        <v>901</v>
      </c>
      <c r="F13" s="32" t="s">
        <v>227</v>
      </c>
      <c r="G13" s="31" t="s">
        <v>866</v>
      </c>
      <c r="H13" s="30" t="s">
        <v>216</v>
      </c>
      <c r="I13" s="29" t="s">
        <v>8</v>
      </c>
      <c r="J13" s="56" t="s">
        <v>5261</v>
      </c>
      <c r="K13" s="54" t="s">
        <v>5261</v>
      </c>
      <c r="L13" s="55" t="s">
        <v>5285</v>
      </c>
      <c r="M13" s="72">
        <v>108675</v>
      </c>
      <c r="N13" s="86"/>
      <c r="R13" s="79"/>
      <c r="S13" s="80"/>
      <c r="T13" s="80"/>
      <c r="U13" s="80"/>
      <c r="V13" s="80"/>
      <c r="W13" s="80"/>
      <c r="X13" s="81"/>
      <c r="Y13" s="81"/>
    </row>
    <row r="14" spans="1:25" s="37" customFormat="1" ht="18" customHeight="1" x14ac:dyDescent="0.25">
      <c r="A14" s="35">
        <v>8</v>
      </c>
      <c r="B14" s="35"/>
      <c r="C14" s="35" t="s">
        <v>5286</v>
      </c>
      <c r="D14" s="34" t="s">
        <v>5287</v>
      </c>
      <c r="E14" s="33" t="s">
        <v>24</v>
      </c>
      <c r="F14" s="32" t="s">
        <v>5288</v>
      </c>
      <c r="G14" s="31" t="s">
        <v>1365</v>
      </c>
      <c r="H14" s="30" t="s">
        <v>1931</v>
      </c>
      <c r="I14" s="29" t="s">
        <v>8</v>
      </c>
      <c r="J14" s="56" t="s">
        <v>5261</v>
      </c>
      <c r="K14" s="54" t="s">
        <v>5261</v>
      </c>
      <c r="L14" s="55" t="s">
        <v>5289</v>
      </c>
      <c r="M14" s="72">
        <v>108675</v>
      </c>
      <c r="N14" s="86"/>
      <c r="R14" s="79"/>
      <c r="S14" s="80"/>
      <c r="T14" s="80"/>
      <c r="U14" s="80"/>
      <c r="V14" s="80"/>
      <c r="W14" s="80"/>
      <c r="X14" s="81"/>
      <c r="Y14" s="81"/>
    </row>
    <row r="15" spans="1:25" s="37" customFormat="1" ht="18" customHeight="1" x14ac:dyDescent="0.25">
      <c r="A15" s="35">
        <v>9</v>
      </c>
      <c r="B15" s="35"/>
      <c r="C15" s="35" t="s">
        <v>5290</v>
      </c>
      <c r="D15" s="34" t="s">
        <v>5291</v>
      </c>
      <c r="E15" s="33" t="s">
        <v>528</v>
      </c>
      <c r="F15" s="32" t="s">
        <v>3090</v>
      </c>
      <c r="G15" s="31" t="s">
        <v>5292</v>
      </c>
      <c r="H15" s="30" t="s">
        <v>1470</v>
      </c>
      <c r="I15" s="29" t="s">
        <v>8</v>
      </c>
      <c r="J15" s="56" t="s">
        <v>5261</v>
      </c>
      <c r="K15" s="54" t="s">
        <v>5261</v>
      </c>
      <c r="L15" s="55" t="s">
        <v>5293</v>
      </c>
      <c r="M15" s="72">
        <v>108675</v>
      </c>
      <c r="N15" s="86"/>
      <c r="R15" s="79"/>
      <c r="S15" s="80"/>
      <c r="T15" s="80"/>
      <c r="U15" s="80"/>
      <c r="V15" s="80"/>
      <c r="W15" s="80"/>
      <c r="X15" s="81"/>
      <c r="Y15" s="81"/>
    </row>
    <row r="16" spans="1:25" s="37" customFormat="1" ht="18" customHeight="1" x14ac:dyDescent="0.25">
      <c r="A16" s="35">
        <v>10</v>
      </c>
      <c r="B16" s="35"/>
      <c r="C16" s="35" t="s">
        <v>5294</v>
      </c>
      <c r="D16" s="34" t="s">
        <v>5295</v>
      </c>
      <c r="E16" s="33" t="s">
        <v>2397</v>
      </c>
      <c r="F16" s="32" t="s">
        <v>108</v>
      </c>
      <c r="G16" s="31" t="s">
        <v>4539</v>
      </c>
      <c r="H16" s="30" t="s">
        <v>515</v>
      </c>
      <c r="I16" s="29" t="s">
        <v>8</v>
      </c>
      <c r="J16" s="56" t="s">
        <v>5261</v>
      </c>
      <c r="K16" s="54" t="s">
        <v>5261</v>
      </c>
      <c r="L16" s="55" t="s">
        <v>5296</v>
      </c>
      <c r="M16" s="72">
        <v>108675</v>
      </c>
      <c r="N16" s="86"/>
      <c r="R16" s="79"/>
      <c r="S16" s="80"/>
      <c r="T16" s="80"/>
      <c r="U16" s="80"/>
      <c r="V16" s="80"/>
      <c r="W16" s="80"/>
      <c r="X16" s="81"/>
      <c r="Y16" s="81"/>
    </row>
    <row r="17" spans="1:25" s="37" customFormat="1" ht="18" customHeight="1" x14ac:dyDescent="0.25">
      <c r="A17" s="35">
        <v>11</v>
      </c>
      <c r="B17" s="35"/>
      <c r="C17" s="35" t="s">
        <v>5297</v>
      </c>
      <c r="D17" s="34" t="s">
        <v>3959</v>
      </c>
      <c r="E17" s="33" t="s">
        <v>157</v>
      </c>
      <c r="F17" s="32" t="s">
        <v>3960</v>
      </c>
      <c r="G17" s="31" t="s">
        <v>3665</v>
      </c>
      <c r="H17" s="30" t="s">
        <v>305</v>
      </c>
      <c r="I17" s="29" t="s">
        <v>8</v>
      </c>
      <c r="J17" s="56" t="s">
        <v>5261</v>
      </c>
      <c r="K17" s="54" t="s">
        <v>5261</v>
      </c>
      <c r="L17" s="55" t="s">
        <v>5298</v>
      </c>
      <c r="M17" s="72">
        <v>108675</v>
      </c>
      <c r="N17" s="86"/>
      <c r="R17" s="79"/>
      <c r="S17" s="80"/>
      <c r="T17" s="80"/>
      <c r="U17" s="80"/>
      <c r="V17" s="80"/>
      <c r="W17" s="80"/>
      <c r="X17" s="81"/>
      <c r="Y17" s="81"/>
    </row>
    <row r="18" spans="1:25" s="37" customFormat="1" ht="18" customHeight="1" x14ac:dyDescent="0.25">
      <c r="A18" s="35">
        <v>12</v>
      </c>
      <c r="B18" s="35"/>
      <c r="C18" s="35" t="s">
        <v>5299</v>
      </c>
      <c r="D18" s="34" t="s">
        <v>5300</v>
      </c>
      <c r="E18" s="33" t="s">
        <v>930</v>
      </c>
      <c r="F18" s="32" t="s">
        <v>108</v>
      </c>
      <c r="G18" s="31" t="s">
        <v>1833</v>
      </c>
      <c r="H18" s="30" t="s">
        <v>1470</v>
      </c>
      <c r="I18" s="29" t="s">
        <v>8</v>
      </c>
      <c r="J18" s="56" t="s">
        <v>5261</v>
      </c>
      <c r="K18" s="54" t="s">
        <v>5261</v>
      </c>
      <c r="L18" s="55" t="s">
        <v>5301</v>
      </c>
      <c r="M18" s="72">
        <v>108675</v>
      </c>
      <c r="N18" s="86"/>
      <c r="R18" s="79"/>
      <c r="S18" s="80"/>
      <c r="T18" s="80"/>
      <c r="U18" s="80"/>
      <c r="V18" s="80"/>
      <c r="W18" s="80"/>
      <c r="X18" s="81"/>
      <c r="Y18" s="81"/>
    </row>
    <row r="19" spans="1:25" s="37" customFormat="1" ht="18" customHeight="1" x14ac:dyDescent="0.25">
      <c r="A19" s="35">
        <v>13</v>
      </c>
      <c r="B19" s="35"/>
      <c r="C19" s="35" t="s">
        <v>5302</v>
      </c>
      <c r="D19" s="34" t="s">
        <v>5303</v>
      </c>
      <c r="E19" s="33" t="s">
        <v>4094</v>
      </c>
      <c r="F19" s="32" t="s">
        <v>316</v>
      </c>
      <c r="G19" s="31" t="s">
        <v>5304</v>
      </c>
      <c r="H19" s="30" t="s">
        <v>55</v>
      </c>
      <c r="I19" s="29" t="s">
        <v>8</v>
      </c>
      <c r="J19" s="56" t="s">
        <v>5261</v>
      </c>
      <c r="K19" s="54" t="s">
        <v>5261</v>
      </c>
      <c r="L19" s="55" t="s">
        <v>5305</v>
      </c>
      <c r="M19" s="72">
        <v>108675</v>
      </c>
      <c r="N19" s="86"/>
      <c r="R19" s="79"/>
      <c r="S19" s="80"/>
      <c r="T19" s="80"/>
      <c r="U19" s="80"/>
      <c r="V19" s="80"/>
      <c r="W19" s="80"/>
      <c r="X19" s="81"/>
      <c r="Y19" s="81"/>
    </row>
    <row r="20" spans="1:25" s="37" customFormat="1" ht="18" customHeight="1" x14ac:dyDescent="0.25">
      <c r="A20" s="35">
        <v>14</v>
      </c>
      <c r="B20" s="35"/>
      <c r="C20" s="35" t="s">
        <v>5306</v>
      </c>
      <c r="D20" s="34" t="s">
        <v>5307</v>
      </c>
      <c r="E20" s="33" t="s">
        <v>1435</v>
      </c>
      <c r="F20" s="32" t="s">
        <v>433</v>
      </c>
      <c r="G20" s="31" t="s">
        <v>3800</v>
      </c>
      <c r="H20" s="30" t="s">
        <v>515</v>
      </c>
      <c r="I20" s="29" t="s">
        <v>8</v>
      </c>
      <c r="J20" s="56" t="s">
        <v>5261</v>
      </c>
      <c r="K20" s="54" t="s">
        <v>5261</v>
      </c>
      <c r="L20" s="55" t="s">
        <v>5308</v>
      </c>
      <c r="M20" s="72">
        <v>108675</v>
      </c>
      <c r="N20" s="86"/>
      <c r="R20" s="79"/>
      <c r="S20" s="80"/>
      <c r="T20" s="80"/>
      <c r="U20" s="80"/>
      <c r="V20" s="80"/>
      <c r="W20" s="80"/>
      <c r="X20" s="81"/>
      <c r="Y20" s="81"/>
    </row>
    <row r="21" spans="1:25" s="37" customFormat="1" ht="18" customHeight="1" x14ac:dyDescent="0.25">
      <c r="A21" s="35">
        <v>15</v>
      </c>
      <c r="B21" s="35"/>
      <c r="C21" s="35" t="s">
        <v>5309</v>
      </c>
      <c r="D21" s="34" t="s">
        <v>5310</v>
      </c>
      <c r="E21" s="33" t="s">
        <v>5311</v>
      </c>
      <c r="F21" s="32" t="s">
        <v>188</v>
      </c>
      <c r="G21" s="31" t="s">
        <v>5312</v>
      </c>
      <c r="H21" s="30" t="s">
        <v>587</v>
      </c>
      <c r="I21" s="29" t="s">
        <v>8</v>
      </c>
      <c r="J21" s="56" t="s">
        <v>5261</v>
      </c>
      <c r="K21" s="54" t="s">
        <v>5261</v>
      </c>
      <c r="L21" s="55" t="s">
        <v>5313</v>
      </c>
      <c r="M21" s="72">
        <v>108675</v>
      </c>
      <c r="N21" s="86"/>
      <c r="R21" s="79"/>
      <c r="S21" s="80"/>
      <c r="T21" s="80"/>
      <c r="U21" s="80"/>
      <c r="V21" s="80"/>
      <c r="W21" s="80"/>
      <c r="X21" s="81"/>
      <c r="Y21" s="81"/>
    </row>
    <row r="22" spans="1:25" s="37" customFormat="1" ht="18" customHeight="1" x14ac:dyDescent="0.25">
      <c r="A22" s="35">
        <v>16</v>
      </c>
      <c r="B22" s="35"/>
      <c r="C22" s="35" t="s">
        <v>5314</v>
      </c>
      <c r="D22" s="34" t="s">
        <v>5315</v>
      </c>
      <c r="E22" s="33" t="s">
        <v>1127</v>
      </c>
      <c r="F22" s="32" t="s">
        <v>5316</v>
      </c>
      <c r="G22" s="31" t="s">
        <v>765</v>
      </c>
      <c r="H22" s="30" t="s">
        <v>1582</v>
      </c>
      <c r="I22" s="29" t="s">
        <v>8</v>
      </c>
      <c r="J22" s="56" t="s">
        <v>5261</v>
      </c>
      <c r="K22" s="54" t="s">
        <v>5261</v>
      </c>
      <c r="L22" s="55" t="s">
        <v>5317</v>
      </c>
      <c r="M22" s="72">
        <v>108675</v>
      </c>
      <c r="N22" s="86"/>
      <c r="R22" s="79"/>
      <c r="S22" s="80"/>
      <c r="T22" s="80"/>
      <c r="U22" s="80"/>
      <c r="V22" s="80"/>
      <c r="W22" s="80"/>
      <c r="X22" s="81"/>
      <c r="Y22" s="81"/>
    </row>
    <row r="23" spans="1:25" s="37" customFormat="1" ht="18" customHeight="1" x14ac:dyDescent="0.25">
      <c r="A23" s="35">
        <v>17</v>
      </c>
      <c r="B23" s="35"/>
      <c r="C23" s="35" t="s">
        <v>5318</v>
      </c>
      <c r="D23" s="34" t="s">
        <v>5319</v>
      </c>
      <c r="E23" s="33" t="s">
        <v>1127</v>
      </c>
      <c r="F23" s="32" t="s">
        <v>5320</v>
      </c>
      <c r="G23" s="31" t="s">
        <v>5159</v>
      </c>
      <c r="H23" s="30" t="s">
        <v>1582</v>
      </c>
      <c r="I23" s="29" t="s">
        <v>8</v>
      </c>
      <c r="J23" s="56" t="s">
        <v>5261</v>
      </c>
      <c r="K23" s="54" t="s">
        <v>5261</v>
      </c>
      <c r="L23" s="55" t="s">
        <v>5321</v>
      </c>
      <c r="M23" s="72">
        <v>108675</v>
      </c>
      <c r="N23" s="86"/>
      <c r="R23" s="79"/>
      <c r="S23" s="80"/>
      <c r="T23" s="80"/>
      <c r="U23" s="80"/>
      <c r="V23" s="80"/>
      <c r="W23" s="80"/>
      <c r="X23" s="81"/>
      <c r="Y23" s="81"/>
    </row>
    <row r="24" spans="1:25" s="37" customFormat="1" ht="18" customHeight="1" x14ac:dyDescent="0.25">
      <c r="A24" s="35">
        <v>18</v>
      </c>
      <c r="B24" s="35"/>
      <c r="C24" s="35" t="s">
        <v>5322</v>
      </c>
      <c r="D24" s="34" t="s">
        <v>5323</v>
      </c>
      <c r="E24" s="33" t="s">
        <v>443</v>
      </c>
      <c r="F24" s="32" t="s">
        <v>268</v>
      </c>
      <c r="G24" s="31" t="s">
        <v>173</v>
      </c>
      <c r="H24" s="30" t="s">
        <v>1013</v>
      </c>
      <c r="I24" s="29" t="s">
        <v>8</v>
      </c>
      <c r="J24" s="56" t="s">
        <v>5261</v>
      </c>
      <c r="K24" s="54" t="s">
        <v>5261</v>
      </c>
      <c r="L24" s="55" t="s">
        <v>5324</v>
      </c>
      <c r="M24" s="72">
        <v>108675</v>
      </c>
      <c r="N24" s="86"/>
      <c r="R24" s="79"/>
      <c r="S24" s="80"/>
      <c r="T24" s="80"/>
      <c r="U24" s="80"/>
      <c r="V24" s="80"/>
      <c r="W24" s="80"/>
      <c r="X24" s="81"/>
      <c r="Y24" s="81"/>
    </row>
    <row r="25" spans="1:25" s="37" customFormat="1" ht="18" customHeight="1" x14ac:dyDescent="0.25">
      <c r="A25" s="35">
        <v>19</v>
      </c>
      <c r="B25" s="35"/>
      <c r="C25" s="35" t="s">
        <v>5325</v>
      </c>
      <c r="D25" s="34" t="s">
        <v>5326</v>
      </c>
      <c r="E25" s="33" t="s">
        <v>5327</v>
      </c>
      <c r="F25" s="32" t="s">
        <v>316</v>
      </c>
      <c r="G25" s="31" t="s">
        <v>3304</v>
      </c>
      <c r="H25" s="30" t="s">
        <v>270</v>
      </c>
      <c r="I25" s="29" t="s">
        <v>8</v>
      </c>
      <c r="J25" s="56" t="s">
        <v>5261</v>
      </c>
      <c r="K25" s="54" t="s">
        <v>5261</v>
      </c>
      <c r="L25" s="55" t="s">
        <v>5328</v>
      </c>
      <c r="M25" s="72">
        <v>108675</v>
      </c>
      <c r="N25" s="86"/>
      <c r="R25" s="79"/>
      <c r="S25" s="80"/>
      <c r="T25" s="80"/>
      <c r="U25" s="80"/>
      <c r="V25" s="80"/>
      <c r="W25" s="80"/>
      <c r="X25" s="81"/>
      <c r="Y25" s="81"/>
    </row>
    <row r="26" spans="1:25" s="37" customFormat="1" ht="18" customHeight="1" x14ac:dyDescent="0.25">
      <c r="A26" s="35">
        <v>20</v>
      </c>
      <c r="B26" s="35"/>
      <c r="C26" s="35" t="s">
        <v>5329</v>
      </c>
      <c r="D26" s="34" t="s">
        <v>5330</v>
      </c>
      <c r="E26" s="33" t="s">
        <v>5331</v>
      </c>
      <c r="F26" s="32" t="s">
        <v>1653</v>
      </c>
      <c r="G26" s="31" t="s">
        <v>4143</v>
      </c>
      <c r="H26" s="30" t="s">
        <v>979</v>
      </c>
      <c r="I26" s="29" t="s">
        <v>8</v>
      </c>
      <c r="J26" s="56" t="s">
        <v>5261</v>
      </c>
      <c r="K26" s="54" t="s">
        <v>5261</v>
      </c>
      <c r="L26" s="55" t="s">
        <v>5332</v>
      </c>
      <c r="M26" s="72">
        <v>108675</v>
      </c>
      <c r="N26" s="86"/>
      <c r="R26" s="79"/>
      <c r="S26" s="80"/>
      <c r="T26" s="80"/>
      <c r="U26" s="80"/>
      <c r="V26" s="80"/>
      <c r="W26" s="80"/>
      <c r="X26" s="81"/>
      <c r="Y26" s="81"/>
    </row>
    <row r="27" spans="1:25" s="37" customFormat="1" ht="18" customHeight="1" x14ac:dyDescent="0.25">
      <c r="A27" s="35">
        <v>21</v>
      </c>
      <c r="B27" s="35"/>
      <c r="C27" s="35" t="s">
        <v>5333</v>
      </c>
      <c r="D27" s="34" t="s">
        <v>5334</v>
      </c>
      <c r="E27" s="33" t="s">
        <v>5335</v>
      </c>
      <c r="F27" s="32" t="s">
        <v>1345</v>
      </c>
      <c r="G27" s="31" t="s">
        <v>173</v>
      </c>
      <c r="H27" s="30" t="s">
        <v>747</v>
      </c>
      <c r="I27" s="29" t="s">
        <v>8</v>
      </c>
      <c r="J27" s="56" t="s">
        <v>5261</v>
      </c>
      <c r="K27" s="54" t="s">
        <v>5261</v>
      </c>
      <c r="L27" s="55" t="s">
        <v>5336</v>
      </c>
      <c r="M27" s="72">
        <v>108675</v>
      </c>
      <c r="N27" s="86"/>
      <c r="R27" s="79"/>
      <c r="S27" s="80"/>
      <c r="T27" s="80"/>
      <c r="U27" s="80"/>
      <c r="V27" s="80"/>
      <c r="W27" s="80"/>
      <c r="X27" s="81"/>
      <c r="Y27" s="81"/>
    </row>
    <row r="28" spans="1:25" s="37" customFormat="1" ht="18" customHeight="1" x14ac:dyDescent="0.25">
      <c r="A28" s="35">
        <v>22</v>
      </c>
      <c r="B28" s="35"/>
      <c r="C28" s="35" t="s">
        <v>5337</v>
      </c>
      <c r="D28" s="34" t="s">
        <v>5338</v>
      </c>
      <c r="E28" s="33" t="s">
        <v>5339</v>
      </c>
      <c r="F28" s="32" t="s">
        <v>71</v>
      </c>
      <c r="G28" s="31" t="s">
        <v>1660</v>
      </c>
      <c r="H28" s="30" t="s">
        <v>247</v>
      </c>
      <c r="I28" s="29" t="s">
        <v>8</v>
      </c>
      <c r="J28" s="56" t="s">
        <v>5261</v>
      </c>
      <c r="K28" s="54" t="s">
        <v>5261</v>
      </c>
      <c r="L28" s="55" t="s">
        <v>5340</v>
      </c>
      <c r="M28" s="72">
        <v>108675</v>
      </c>
      <c r="N28" s="86"/>
      <c r="R28" s="79"/>
      <c r="S28" s="80"/>
      <c r="T28" s="80"/>
      <c r="U28" s="80"/>
      <c r="V28" s="80"/>
      <c r="W28" s="80"/>
      <c r="X28" s="81"/>
      <c r="Y28" s="81"/>
    </row>
    <row r="29" spans="1:25" s="37" customFormat="1" ht="18" customHeight="1" x14ac:dyDescent="0.25">
      <c r="A29" s="35">
        <v>23</v>
      </c>
      <c r="B29" s="35"/>
      <c r="C29" s="35" t="s">
        <v>5341</v>
      </c>
      <c r="D29" s="34" t="s">
        <v>5342</v>
      </c>
      <c r="E29" s="33" t="s">
        <v>598</v>
      </c>
      <c r="F29" s="32" t="s">
        <v>3300</v>
      </c>
      <c r="G29" s="31" t="s">
        <v>5343</v>
      </c>
      <c r="H29" s="30" t="s">
        <v>115</v>
      </c>
      <c r="I29" s="29" t="s">
        <v>8</v>
      </c>
      <c r="J29" s="56" t="s">
        <v>5261</v>
      </c>
      <c r="K29" s="54" t="s">
        <v>5261</v>
      </c>
      <c r="L29" s="55" t="s">
        <v>5344</v>
      </c>
      <c r="M29" s="72">
        <v>108675</v>
      </c>
      <c r="N29" s="86"/>
      <c r="R29" s="79"/>
      <c r="S29" s="80"/>
      <c r="T29" s="80"/>
      <c r="U29" s="80"/>
      <c r="V29" s="80"/>
      <c r="W29" s="80"/>
      <c r="X29" s="81"/>
      <c r="Y29" s="81"/>
    </row>
    <row r="30" spans="1:25" s="37" customFormat="1" ht="18" customHeight="1" x14ac:dyDescent="0.25">
      <c r="A30" s="35">
        <v>24</v>
      </c>
      <c r="B30" s="35"/>
      <c r="C30" s="35" t="s">
        <v>5345</v>
      </c>
      <c r="D30" s="34" t="s">
        <v>5346</v>
      </c>
      <c r="E30" s="33" t="s">
        <v>1122</v>
      </c>
      <c r="F30" s="32" t="s">
        <v>370</v>
      </c>
      <c r="G30" s="31" t="s">
        <v>5347</v>
      </c>
      <c r="H30" s="30" t="s">
        <v>979</v>
      </c>
      <c r="I30" s="29" t="s">
        <v>8</v>
      </c>
      <c r="J30" s="56" t="s">
        <v>5261</v>
      </c>
      <c r="K30" s="54" t="s">
        <v>5261</v>
      </c>
      <c r="L30" s="55" t="s">
        <v>5348</v>
      </c>
      <c r="M30" s="72">
        <v>108675</v>
      </c>
      <c r="N30" s="86"/>
      <c r="R30" s="79"/>
      <c r="S30" s="80"/>
      <c r="T30" s="80"/>
      <c r="U30" s="80"/>
      <c r="V30" s="80"/>
      <c r="W30" s="80"/>
      <c r="X30" s="81"/>
      <c r="Y30" s="81"/>
    </row>
    <row r="31" spans="1:25" s="37" customFormat="1" ht="18" customHeight="1" x14ac:dyDescent="0.25">
      <c r="A31" s="35">
        <v>25</v>
      </c>
      <c r="B31" s="35"/>
      <c r="C31" s="35" t="s">
        <v>5349</v>
      </c>
      <c r="D31" s="34" t="s">
        <v>5350</v>
      </c>
      <c r="E31" s="33" t="s">
        <v>5351</v>
      </c>
      <c r="F31" s="32" t="s">
        <v>3183</v>
      </c>
      <c r="G31" s="31" t="s">
        <v>984</v>
      </c>
      <c r="H31" s="30" t="s">
        <v>979</v>
      </c>
      <c r="I31" s="29" t="s">
        <v>8</v>
      </c>
      <c r="J31" s="56" t="s">
        <v>5261</v>
      </c>
      <c r="K31" s="54" t="s">
        <v>5261</v>
      </c>
      <c r="L31" s="55" t="s">
        <v>5352</v>
      </c>
      <c r="M31" s="72">
        <v>108675</v>
      </c>
      <c r="N31" s="86"/>
      <c r="R31" s="79"/>
      <c r="S31" s="80"/>
      <c r="T31" s="80"/>
      <c r="U31" s="80"/>
      <c r="V31" s="80"/>
      <c r="W31" s="80"/>
      <c r="X31" s="81"/>
      <c r="Y31" s="81"/>
    </row>
    <row r="32" spans="1:25" s="37" customFormat="1" ht="18" customHeight="1" x14ac:dyDescent="0.25">
      <c r="A32" s="35">
        <v>26</v>
      </c>
      <c r="B32" s="35"/>
      <c r="C32" s="35" t="s">
        <v>5353</v>
      </c>
      <c r="D32" s="34" t="s">
        <v>3352</v>
      </c>
      <c r="E32" s="33" t="s">
        <v>3353</v>
      </c>
      <c r="F32" s="32" t="s">
        <v>3354</v>
      </c>
      <c r="G32" s="31" t="s">
        <v>246</v>
      </c>
      <c r="H32" s="30" t="s">
        <v>850</v>
      </c>
      <c r="I32" s="29" t="s">
        <v>8</v>
      </c>
      <c r="J32" s="56" t="s">
        <v>5261</v>
      </c>
      <c r="K32" s="54" t="s">
        <v>5261</v>
      </c>
      <c r="L32" s="55" t="s">
        <v>99</v>
      </c>
      <c r="M32" s="72">
        <v>1750000</v>
      </c>
      <c r="N32" s="86"/>
      <c r="R32" s="79"/>
      <c r="S32" s="80"/>
      <c r="T32" s="80"/>
      <c r="U32" s="80"/>
      <c r="V32" s="80"/>
      <c r="W32" s="80"/>
      <c r="X32" s="81"/>
      <c r="Y32" s="81"/>
    </row>
    <row r="33" spans="1:25" s="37" customFormat="1" ht="18" customHeight="1" x14ac:dyDescent="0.25">
      <c r="A33" s="35">
        <v>27</v>
      </c>
      <c r="B33" s="35"/>
      <c r="C33" s="35" t="s">
        <v>5354</v>
      </c>
      <c r="D33" s="34" t="s">
        <v>5355</v>
      </c>
      <c r="E33" s="33" t="s">
        <v>5356</v>
      </c>
      <c r="F33" s="32" t="s">
        <v>5357</v>
      </c>
      <c r="G33" s="31" t="s">
        <v>5358</v>
      </c>
      <c r="H33" s="30" t="s">
        <v>504</v>
      </c>
      <c r="I33" s="29" t="s">
        <v>8</v>
      </c>
      <c r="J33" s="56" t="s">
        <v>5261</v>
      </c>
      <c r="K33" s="54" t="s">
        <v>5261</v>
      </c>
      <c r="L33" s="55" t="s">
        <v>5359</v>
      </c>
      <c r="M33" s="72">
        <v>108675</v>
      </c>
      <c r="N33" s="86"/>
      <c r="R33" s="79"/>
      <c r="S33" s="80"/>
      <c r="T33" s="80"/>
      <c r="U33" s="80"/>
      <c r="V33" s="80"/>
      <c r="W33" s="80"/>
      <c r="X33" s="81"/>
      <c r="Y33" s="81"/>
    </row>
    <row r="34" spans="1:25" s="37" customFormat="1" ht="18" customHeight="1" x14ac:dyDescent="0.25">
      <c r="A34" s="35">
        <v>28</v>
      </c>
      <c r="B34" s="35"/>
      <c r="C34" s="35" t="s">
        <v>5360</v>
      </c>
      <c r="D34" s="34" t="s">
        <v>5361</v>
      </c>
      <c r="E34" s="33" t="s">
        <v>5362</v>
      </c>
      <c r="F34" s="32" t="s">
        <v>705</v>
      </c>
      <c r="G34" s="31" t="s">
        <v>2371</v>
      </c>
      <c r="H34" s="30" t="s">
        <v>21</v>
      </c>
      <c r="I34" s="29" t="s">
        <v>8</v>
      </c>
      <c r="J34" s="56" t="s">
        <v>5261</v>
      </c>
      <c r="K34" s="54" t="s">
        <v>5261</v>
      </c>
      <c r="L34" s="55" t="s">
        <v>5363</v>
      </c>
      <c r="M34" s="72">
        <v>108675</v>
      </c>
      <c r="N34" s="86"/>
      <c r="R34" s="79"/>
      <c r="S34" s="80"/>
      <c r="T34" s="80"/>
      <c r="U34" s="80"/>
      <c r="V34" s="80"/>
      <c r="W34" s="80"/>
      <c r="X34" s="81"/>
      <c r="Y34" s="81"/>
    </row>
    <row r="35" spans="1:25" s="37" customFormat="1" ht="18" customHeight="1" x14ac:dyDescent="0.25">
      <c r="A35" s="35">
        <v>29</v>
      </c>
      <c r="B35" s="35"/>
      <c r="C35" s="35" t="s">
        <v>5364</v>
      </c>
      <c r="D35" s="34" t="s">
        <v>5365</v>
      </c>
      <c r="E35" s="33" t="s">
        <v>528</v>
      </c>
      <c r="F35" s="32" t="s">
        <v>507</v>
      </c>
      <c r="G35" s="31" t="s">
        <v>5366</v>
      </c>
      <c r="H35" s="30" t="s">
        <v>21</v>
      </c>
      <c r="I35" s="29" t="s">
        <v>8</v>
      </c>
      <c r="J35" s="56" t="s">
        <v>5261</v>
      </c>
      <c r="K35" s="54" t="s">
        <v>5261</v>
      </c>
      <c r="L35" s="55" t="s">
        <v>5367</v>
      </c>
      <c r="M35" s="72">
        <v>108675</v>
      </c>
      <c r="N35" s="86"/>
      <c r="R35" s="79"/>
      <c r="S35" s="80"/>
      <c r="T35" s="80"/>
      <c r="U35" s="80"/>
      <c r="V35" s="80"/>
      <c r="W35" s="80"/>
      <c r="X35" s="81"/>
      <c r="Y35" s="81"/>
    </row>
    <row r="36" spans="1:25" s="37" customFormat="1" ht="18" customHeight="1" x14ac:dyDescent="0.25">
      <c r="A36" s="35">
        <v>30</v>
      </c>
      <c r="B36" s="35"/>
      <c r="C36" s="35" t="s">
        <v>5368</v>
      </c>
      <c r="D36" s="34" t="s">
        <v>5369</v>
      </c>
      <c r="E36" s="33" t="s">
        <v>5370</v>
      </c>
      <c r="F36" s="32" t="s">
        <v>4538</v>
      </c>
      <c r="G36" s="31" t="s">
        <v>2356</v>
      </c>
      <c r="H36" s="30" t="s">
        <v>21</v>
      </c>
      <c r="I36" s="29" t="s">
        <v>8</v>
      </c>
      <c r="J36" s="56" t="s">
        <v>5261</v>
      </c>
      <c r="K36" s="54" t="s">
        <v>5261</v>
      </c>
      <c r="L36" s="55" t="s">
        <v>5371</v>
      </c>
      <c r="M36" s="72">
        <v>108675</v>
      </c>
      <c r="N36" s="86"/>
      <c r="R36" s="79"/>
      <c r="S36" s="80"/>
      <c r="T36" s="80"/>
      <c r="U36" s="80"/>
      <c r="V36" s="80"/>
      <c r="W36" s="80"/>
      <c r="X36" s="81"/>
      <c r="Y36" s="81"/>
    </row>
    <row r="37" spans="1:25" s="37" customFormat="1" ht="18" customHeight="1" x14ac:dyDescent="0.25">
      <c r="A37" s="35">
        <v>31</v>
      </c>
      <c r="B37" s="35"/>
      <c r="C37" s="35" t="s">
        <v>5372</v>
      </c>
      <c r="D37" s="34" t="s">
        <v>5373</v>
      </c>
      <c r="E37" s="33" t="s">
        <v>5374</v>
      </c>
      <c r="F37" s="32" t="s">
        <v>202</v>
      </c>
      <c r="G37" s="31" t="s">
        <v>5375</v>
      </c>
      <c r="H37" s="30" t="s">
        <v>1085</v>
      </c>
      <c r="I37" s="29" t="s">
        <v>8</v>
      </c>
      <c r="J37" s="56" t="s">
        <v>5376</v>
      </c>
      <c r="K37" s="54" t="s">
        <v>5376</v>
      </c>
      <c r="L37" s="55" t="s">
        <v>5377</v>
      </c>
      <c r="M37" s="72">
        <v>108675</v>
      </c>
      <c r="N37" s="86"/>
      <c r="R37" s="79"/>
      <c r="S37" s="80"/>
      <c r="T37" s="80"/>
      <c r="U37" s="80"/>
      <c r="V37" s="80"/>
      <c r="W37" s="80"/>
      <c r="X37" s="81"/>
      <c r="Y37" s="81"/>
    </row>
    <row r="38" spans="1:25" s="37" customFormat="1" ht="18" customHeight="1" x14ac:dyDescent="0.25">
      <c r="A38" s="35">
        <v>32</v>
      </c>
      <c r="B38" s="35"/>
      <c r="C38" s="35" t="s">
        <v>5378</v>
      </c>
      <c r="D38" s="34" t="s">
        <v>5379</v>
      </c>
      <c r="E38" s="33" t="s">
        <v>1541</v>
      </c>
      <c r="F38" s="32" t="s">
        <v>108</v>
      </c>
      <c r="G38" s="31" t="s">
        <v>5380</v>
      </c>
      <c r="H38" s="30" t="s">
        <v>600</v>
      </c>
      <c r="I38" s="29" t="s">
        <v>8</v>
      </c>
      <c r="J38" s="56" t="s">
        <v>5376</v>
      </c>
      <c r="K38" s="54" t="s">
        <v>5376</v>
      </c>
      <c r="L38" s="55" t="s">
        <v>5381</v>
      </c>
      <c r="M38" s="72">
        <v>108675</v>
      </c>
      <c r="N38" s="86"/>
      <c r="R38" s="79"/>
      <c r="S38" s="80"/>
      <c r="T38" s="80"/>
      <c r="U38" s="80"/>
      <c r="V38" s="80"/>
      <c r="W38" s="80"/>
      <c r="X38" s="81"/>
      <c r="Y38" s="81"/>
    </row>
    <row r="39" spans="1:25" s="37" customFormat="1" ht="18" customHeight="1" x14ac:dyDescent="0.25">
      <c r="A39" s="35">
        <v>33</v>
      </c>
      <c r="B39" s="35"/>
      <c r="C39" s="35" t="s">
        <v>5382</v>
      </c>
      <c r="D39" s="34" t="s">
        <v>5383</v>
      </c>
      <c r="E39" s="33" t="s">
        <v>288</v>
      </c>
      <c r="F39" s="32" t="s">
        <v>17</v>
      </c>
      <c r="G39" s="31" t="s">
        <v>5384</v>
      </c>
      <c r="H39" s="30" t="s">
        <v>600</v>
      </c>
      <c r="I39" s="29" t="s">
        <v>8</v>
      </c>
      <c r="J39" s="56" t="s">
        <v>5376</v>
      </c>
      <c r="K39" s="54" t="s">
        <v>5376</v>
      </c>
      <c r="L39" s="55" t="s">
        <v>5385</v>
      </c>
      <c r="M39" s="72">
        <v>108675</v>
      </c>
      <c r="N39" s="86"/>
      <c r="R39" s="79"/>
      <c r="S39" s="80"/>
      <c r="T39" s="80"/>
      <c r="U39" s="80"/>
      <c r="V39" s="80"/>
      <c r="W39" s="80"/>
      <c r="X39" s="81"/>
      <c r="Y39" s="81"/>
    </row>
    <row r="40" spans="1:25" s="37" customFormat="1" ht="18" customHeight="1" x14ac:dyDescent="0.25">
      <c r="A40" s="35">
        <v>34</v>
      </c>
      <c r="B40" s="35"/>
      <c r="C40" s="35" t="s">
        <v>5386</v>
      </c>
      <c r="D40" s="34" t="s">
        <v>5387</v>
      </c>
      <c r="E40" s="33" t="s">
        <v>5388</v>
      </c>
      <c r="F40" s="32" t="s">
        <v>5389</v>
      </c>
      <c r="G40" s="31" t="s">
        <v>1465</v>
      </c>
      <c r="H40" s="30" t="s">
        <v>730</v>
      </c>
      <c r="I40" s="29" t="s">
        <v>8</v>
      </c>
      <c r="J40" s="56" t="s">
        <v>5376</v>
      </c>
      <c r="K40" s="54" t="s">
        <v>5376</v>
      </c>
      <c r="L40" s="55" t="s">
        <v>5390</v>
      </c>
      <c r="M40" s="72">
        <v>108675</v>
      </c>
      <c r="N40" s="86"/>
      <c r="R40" s="79"/>
      <c r="S40" s="80"/>
      <c r="T40" s="80"/>
      <c r="U40" s="80"/>
      <c r="V40" s="80"/>
      <c r="W40" s="80"/>
      <c r="X40" s="81"/>
      <c r="Y40" s="81"/>
    </row>
    <row r="41" spans="1:25" s="37" customFormat="1" ht="18" customHeight="1" x14ac:dyDescent="0.25">
      <c r="A41" s="35">
        <v>35</v>
      </c>
      <c r="B41" s="35"/>
      <c r="C41" s="35" t="s">
        <v>5391</v>
      </c>
      <c r="D41" s="34" t="s">
        <v>5392</v>
      </c>
      <c r="E41" s="33" t="s">
        <v>5393</v>
      </c>
      <c r="F41" s="32" t="s">
        <v>1166</v>
      </c>
      <c r="G41" s="31" t="s">
        <v>2935</v>
      </c>
      <c r="H41" s="30" t="s">
        <v>336</v>
      </c>
      <c r="I41" s="29" t="s">
        <v>8</v>
      </c>
      <c r="J41" s="56" t="s">
        <v>5376</v>
      </c>
      <c r="K41" s="54" t="s">
        <v>5376</v>
      </c>
      <c r="L41" s="55" t="s">
        <v>5394</v>
      </c>
      <c r="M41" s="72">
        <v>108675</v>
      </c>
      <c r="N41" s="86"/>
      <c r="R41" s="79"/>
      <c r="S41" s="80"/>
      <c r="T41" s="80"/>
      <c r="U41" s="80"/>
      <c r="V41" s="80"/>
      <c r="W41" s="80"/>
      <c r="X41" s="81"/>
      <c r="Y41" s="81"/>
    </row>
    <row r="42" spans="1:25" s="37" customFormat="1" ht="18" customHeight="1" x14ac:dyDescent="0.25">
      <c r="A42" s="35">
        <v>36</v>
      </c>
      <c r="B42" s="35"/>
      <c r="C42" s="35" t="s">
        <v>5395</v>
      </c>
      <c r="D42" s="34" t="s">
        <v>5396</v>
      </c>
      <c r="E42" s="33" t="s">
        <v>1339</v>
      </c>
      <c r="F42" s="32" t="s">
        <v>5397</v>
      </c>
      <c r="G42" s="31" t="s">
        <v>3610</v>
      </c>
      <c r="H42" s="30" t="s">
        <v>972</v>
      </c>
      <c r="I42" s="29" t="s">
        <v>8</v>
      </c>
      <c r="J42" s="56" t="s">
        <v>5376</v>
      </c>
      <c r="K42" s="54" t="s">
        <v>5376</v>
      </c>
      <c r="L42" s="55" t="s">
        <v>5398</v>
      </c>
      <c r="M42" s="72">
        <v>108675</v>
      </c>
      <c r="N42" s="86"/>
      <c r="R42" s="79"/>
      <c r="S42" s="80"/>
      <c r="T42" s="80"/>
      <c r="U42" s="80"/>
      <c r="V42" s="80"/>
      <c r="W42" s="80"/>
      <c r="X42" s="81"/>
      <c r="Y42" s="81"/>
    </row>
    <row r="43" spans="1:25" s="37" customFormat="1" ht="18" customHeight="1" x14ac:dyDescent="0.25">
      <c r="A43" s="35">
        <v>37</v>
      </c>
      <c r="B43" s="35"/>
      <c r="C43" s="35" t="s">
        <v>5399</v>
      </c>
      <c r="D43" s="34" t="s">
        <v>5400</v>
      </c>
      <c r="E43" s="33" t="s">
        <v>443</v>
      </c>
      <c r="F43" s="32" t="s">
        <v>5401</v>
      </c>
      <c r="G43" s="31" t="s">
        <v>4386</v>
      </c>
      <c r="H43" s="30" t="s">
        <v>3850</v>
      </c>
      <c r="I43" s="29" t="s">
        <v>8</v>
      </c>
      <c r="J43" s="56" t="s">
        <v>5376</v>
      </c>
      <c r="K43" s="54" t="s">
        <v>5376</v>
      </c>
      <c r="L43" s="55" t="s">
        <v>5402</v>
      </c>
      <c r="M43" s="72">
        <v>108675</v>
      </c>
      <c r="N43" s="86"/>
      <c r="R43" s="79"/>
      <c r="S43" s="80"/>
      <c r="T43" s="80"/>
      <c r="U43" s="80"/>
      <c r="V43" s="80"/>
      <c r="W43" s="80"/>
      <c r="X43" s="81"/>
      <c r="Y43" s="81"/>
    </row>
    <row r="44" spans="1:25" s="37" customFormat="1" ht="18" customHeight="1" x14ac:dyDescent="0.25">
      <c r="A44" s="35">
        <v>38</v>
      </c>
      <c r="B44" s="35"/>
      <c r="C44" s="35" t="s">
        <v>5403</v>
      </c>
      <c r="D44" s="34" t="s">
        <v>5404</v>
      </c>
      <c r="E44" s="33" t="s">
        <v>5405</v>
      </c>
      <c r="F44" s="32" t="s">
        <v>3440</v>
      </c>
      <c r="G44" s="31" t="s">
        <v>1080</v>
      </c>
      <c r="H44" s="30" t="s">
        <v>3850</v>
      </c>
      <c r="I44" s="29" t="s">
        <v>8</v>
      </c>
      <c r="J44" s="56" t="s">
        <v>5376</v>
      </c>
      <c r="K44" s="54" t="s">
        <v>5376</v>
      </c>
      <c r="L44" s="55" t="s">
        <v>5406</v>
      </c>
      <c r="M44" s="72">
        <v>108675</v>
      </c>
      <c r="N44" s="86"/>
      <c r="R44" s="79"/>
      <c r="S44" s="80"/>
      <c r="T44" s="80"/>
      <c r="U44" s="80"/>
      <c r="V44" s="80"/>
      <c r="W44" s="80"/>
      <c r="X44" s="81"/>
      <c r="Y44" s="81"/>
    </row>
    <row r="45" spans="1:25" s="37" customFormat="1" ht="18" customHeight="1" x14ac:dyDescent="0.25">
      <c r="A45" s="35">
        <v>39</v>
      </c>
      <c r="B45" s="35"/>
      <c r="C45" s="35" t="s">
        <v>5407</v>
      </c>
      <c r="D45" s="34" t="s">
        <v>5408</v>
      </c>
      <c r="E45" s="33" t="s">
        <v>1192</v>
      </c>
      <c r="F45" s="32" t="s">
        <v>734</v>
      </c>
      <c r="G45" s="31" t="s">
        <v>5409</v>
      </c>
      <c r="H45" s="30" t="s">
        <v>55</v>
      </c>
      <c r="I45" s="29" t="s">
        <v>8</v>
      </c>
      <c r="J45" s="56" t="s">
        <v>5376</v>
      </c>
      <c r="K45" s="54" t="s">
        <v>5376</v>
      </c>
      <c r="L45" s="55" t="s">
        <v>5410</v>
      </c>
      <c r="M45" s="72">
        <v>108675</v>
      </c>
      <c r="N45" s="86"/>
      <c r="R45" s="79"/>
      <c r="S45" s="80"/>
      <c r="T45" s="80"/>
      <c r="U45" s="80"/>
      <c r="V45" s="80"/>
      <c r="W45" s="80"/>
      <c r="X45" s="81"/>
      <c r="Y45" s="81"/>
    </row>
    <row r="46" spans="1:25" s="37" customFormat="1" ht="18" customHeight="1" x14ac:dyDescent="0.25">
      <c r="A46" s="35">
        <v>40</v>
      </c>
      <c r="B46" s="35"/>
      <c r="C46" s="35" t="s">
        <v>5411</v>
      </c>
      <c r="D46" s="34" t="s">
        <v>5412</v>
      </c>
      <c r="E46" s="33" t="s">
        <v>5413</v>
      </c>
      <c r="F46" s="32" t="s">
        <v>17</v>
      </c>
      <c r="G46" s="31" t="s">
        <v>3779</v>
      </c>
      <c r="H46" s="30" t="s">
        <v>1202</v>
      </c>
      <c r="I46" s="29" t="s">
        <v>8</v>
      </c>
      <c r="J46" s="56" t="s">
        <v>5376</v>
      </c>
      <c r="K46" s="54" t="s">
        <v>5376</v>
      </c>
      <c r="L46" s="55" t="s">
        <v>5414</v>
      </c>
      <c r="M46" s="72">
        <v>108675</v>
      </c>
      <c r="N46" s="86"/>
      <c r="R46" s="79"/>
      <c r="S46" s="80"/>
      <c r="T46" s="80"/>
      <c r="U46" s="80"/>
      <c r="V46" s="80"/>
      <c r="W46" s="80"/>
      <c r="X46" s="81"/>
      <c r="Y46" s="81"/>
    </row>
    <row r="47" spans="1:25" s="37" customFormat="1" ht="18" customHeight="1" x14ac:dyDescent="0.25">
      <c r="A47" s="35">
        <v>41</v>
      </c>
      <c r="B47" s="35"/>
      <c r="C47" s="35" t="s">
        <v>5415</v>
      </c>
      <c r="D47" s="34" t="s">
        <v>5416</v>
      </c>
      <c r="E47" s="33" t="s">
        <v>5417</v>
      </c>
      <c r="F47" s="32" t="s">
        <v>1290</v>
      </c>
      <c r="G47" s="31" t="s">
        <v>5418</v>
      </c>
      <c r="H47" s="30" t="s">
        <v>55</v>
      </c>
      <c r="I47" s="29" t="s">
        <v>8</v>
      </c>
      <c r="J47" s="56" t="s">
        <v>5376</v>
      </c>
      <c r="K47" s="54" t="s">
        <v>5376</v>
      </c>
      <c r="L47" s="55" t="s">
        <v>5419</v>
      </c>
      <c r="M47" s="72">
        <v>108675</v>
      </c>
      <c r="N47" s="86"/>
      <c r="R47" s="79"/>
      <c r="S47" s="80"/>
      <c r="T47" s="80"/>
      <c r="U47" s="80"/>
      <c r="V47" s="80"/>
      <c r="W47" s="80"/>
      <c r="X47" s="81"/>
      <c r="Y47" s="81"/>
    </row>
    <row r="48" spans="1:25" s="37" customFormat="1" ht="18" customHeight="1" x14ac:dyDescent="0.25">
      <c r="A48" s="35">
        <v>42</v>
      </c>
      <c r="B48" s="35"/>
      <c r="C48" s="35" t="s">
        <v>5420</v>
      </c>
      <c r="D48" s="34" t="s">
        <v>5421</v>
      </c>
      <c r="E48" s="33" t="s">
        <v>5422</v>
      </c>
      <c r="F48" s="32" t="s">
        <v>472</v>
      </c>
      <c r="G48" s="31" t="s">
        <v>4759</v>
      </c>
      <c r="H48" s="30" t="s">
        <v>420</v>
      </c>
      <c r="I48" s="29" t="s">
        <v>8</v>
      </c>
      <c r="J48" s="56" t="s">
        <v>5376</v>
      </c>
      <c r="K48" s="54" t="s">
        <v>5376</v>
      </c>
      <c r="L48" s="55" t="s">
        <v>5423</v>
      </c>
      <c r="M48" s="72">
        <v>108675</v>
      </c>
      <c r="N48" s="86"/>
      <c r="R48" s="79"/>
      <c r="S48" s="80"/>
      <c r="T48" s="80"/>
      <c r="U48" s="80"/>
      <c r="V48" s="80"/>
      <c r="W48" s="80"/>
      <c r="X48" s="81"/>
      <c r="Y48" s="81"/>
    </row>
    <row r="49" spans="1:25" s="37" customFormat="1" ht="18" customHeight="1" x14ac:dyDescent="0.25">
      <c r="A49" s="35">
        <v>43</v>
      </c>
      <c r="B49" s="35"/>
      <c r="C49" s="35" t="s">
        <v>5424</v>
      </c>
      <c r="D49" s="34" t="s">
        <v>1518</v>
      </c>
      <c r="E49" s="33" t="s">
        <v>598</v>
      </c>
      <c r="F49" s="32" t="s">
        <v>108</v>
      </c>
      <c r="G49" s="31" t="s">
        <v>32</v>
      </c>
      <c r="H49" s="30" t="s">
        <v>298</v>
      </c>
      <c r="I49" s="29" t="s">
        <v>8</v>
      </c>
      <c r="J49" s="56" t="s">
        <v>5376</v>
      </c>
      <c r="K49" s="54" t="s">
        <v>5376</v>
      </c>
      <c r="L49" s="55" t="s">
        <v>99</v>
      </c>
      <c r="M49" s="72">
        <v>1750000</v>
      </c>
      <c r="N49" s="86"/>
      <c r="R49" s="79"/>
      <c r="S49" s="80"/>
      <c r="T49" s="80"/>
      <c r="U49" s="80"/>
      <c r="V49" s="80"/>
      <c r="W49" s="80"/>
      <c r="X49" s="81"/>
      <c r="Y49" s="81"/>
    </row>
    <row r="50" spans="1:25" s="37" customFormat="1" ht="18" customHeight="1" x14ac:dyDescent="0.25">
      <c r="A50" s="35">
        <v>44</v>
      </c>
      <c r="B50" s="35"/>
      <c r="C50" s="35" t="s">
        <v>5425</v>
      </c>
      <c r="D50" s="34" t="s">
        <v>5426</v>
      </c>
      <c r="E50" s="33" t="s">
        <v>5427</v>
      </c>
      <c r="F50" s="32" t="s">
        <v>921</v>
      </c>
      <c r="G50" s="31" t="s">
        <v>5428</v>
      </c>
      <c r="H50" s="30" t="s">
        <v>133</v>
      </c>
      <c r="I50" s="29" t="s">
        <v>8</v>
      </c>
      <c r="J50" s="56" t="s">
        <v>5376</v>
      </c>
      <c r="K50" s="54" t="s">
        <v>5376</v>
      </c>
      <c r="L50" s="55" t="s">
        <v>5429</v>
      </c>
      <c r="M50" s="72">
        <v>108675</v>
      </c>
      <c r="N50" s="86"/>
      <c r="R50" s="79"/>
      <c r="S50" s="80"/>
      <c r="T50" s="80"/>
      <c r="U50" s="80"/>
      <c r="V50" s="80"/>
      <c r="W50" s="80"/>
      <c r="X50" s="81"/>
      <c r="Y50" s="81"/>
    </row>
    <row r="51" spans="1:25" s="37" customFormat="1" ht="18" customHeight="1" x14ac:dyDescent="0.25">
      <c r="A51" s="35">
        <v>45</v>
      </c>
      <c r="B51" s="35"/>
      <c r="C51" s="35" t="s">
        <v>5430</v>
      </c>
      <c r="D51" s="34" t="s">
        <v>5431</v>
      </c>
      <c r="E51" s="33" t="s">
        <v>5432</v>
      </c>
      <c r="F51" s="32" t="s">
        <v>4647</v>
      </c>
      <c r="G51" s="31" t="s">
        <v>555</v>
      </c>
      <c r="H51" s="30" t="s">
        <v>1775</v>
      </c>
      <c r="I51" s="29" t="s">
        <v>8</v>
      </c>
      <c r="J51" s="56" t="s">
        <v>5376</v>
      </c>
      <c r="K51" s="54" t="s">
        <v>5376</v>
      </c>
      <c r="L51" s="55" t="s">
        <v>5433</v>
      </c>
      <c r="M51" s="72">
        <v>108675</v>
      </c>
      <c r="N51" s="86"/>
      <c r="R51" s="79"/>
      <c r="S51" s="80"/>
      <c r="T51" s="80"/>
      <c r="U51" s="80"/>
      <c r="V51" s="80"/>
      <c r="W51" s="80"/>
      <c r="X51" s="81"/>
      <c r="Y51" s="81"/>
    </row>
    <row r="52" spans="1:25" s="37" customFormat="1" ht="18" customHeight="1" x14ac:dyDescent="0.25">
      <c r="A52" s="35">
        <v>46</v>
      </c>
      <c r="B52" s="35"/>
      <c r="C52" s="35" t="s">
        <v>5434</v>
      </c>
      <c r="D52" s="34" t="s">
        <v>5435</v>
      </c>
      <c r="E52" s="33" t="s">
        <v>5436</v>
      </c>
      <c r="F52" s="32" t="s">
        <v>113</v>
      </c>
      <c r="G52" s="31" t="s">
        <v>5437</v>
      </c>
      <c r="H52" s="30" t="s">
        <v>55</v>
      </c>
      <c r="I52" s="29" t="s">
        <v>8</v>
      </c>
      <c r="J52" s="56" t="s">
        <v>5376</v>
      </c>
      <c r="K52" s="54" t="s">
        <v>5376</v>
      </c>
      <c r="L52" s="55" t="s">
        <v>5438</v>
      </c>
      <c r="M52" s="72">
        <v>108675</v>
      </c>
      <c r="N52" s="86"/>
      <c r="R52" s="79"/>
      <c r="S52" s="80"/>
      <c r="T52" s="80"/>
      <c r="U52" s="80"/>
      <c r="V52" s="80"/>
      <c r="W52" s="80"/>
      <c r="X52" s="81"/>
      <c r="Y52" s="81"/>
    </row>
    <row r="53" spans="1:25" s="37" customFormat="1" ht="18" customHeight="1" x14ac:dyDescent="0.25">
      <c r="A53" s="35">
        <v>47</v>
      </c>
      <c r="B53" s="35"/>
      <c r="C53" s="35" t="s">
        <v>5439</v>
      </c>
      <c r="D53" s="34" t="s">
        <v>5440</v>
      </c>
      <c r="E53" s="33" t="s">
        <v>5441</v>
      </c>
      <c r="F53" s="32" t="s">
        <v>188</v>
      </c>
      <c r="G53" s="31" t="s">
        <v>2483</v>
      </c>
      <c r="H53" s="30" t="s">
        <v>1194</v>
      </c>
      <c r="I53" s="29" t="s">
        <v>8</v>
      </c>
      <c r="J53" s="56" t="s">
        <v>5376</v>
      </c>
      <c r="K53" s="54" t="s">
        <v>5376</v>
      </c>
      <c r="L53" s="55" t="s">
        <v>5442</v>
      </c>
      <c r="M53" s="72">
        <v>108675</v>
      </c>
      <c r="N53" s="86"/>
      <c r="R53" s="79"/>
      <c r="S53" s="80"/>
      <c r="T53" s="80"/>
      <c r="U53" s="80"/>
      <c r="V53" s="80"/>
      <c r="W53" s="80"/>
      <c r="X53" s="81"/>
      <c r="Y53" s="81"/>
    </row>
    <row r="54" spans="1:25" s="37" customFormat="1" ht="18" customHeight="1" x14ac:dyDescent="0.25">
      <c r="A54" s="35">
        <v>48</v>
      </c>
      <c r="B54" s="35"/>
      <c r="C54" s="35" t="s">
        <v>5443</v>
      </c>
      <c r="D54" s="34" t="s">
        <v>5444</v>
      </c>
      <c r="E54" s="33" t="s">
        <v>5445</v>
      </c>
      <c r="F54" s="32" t="s">
        <v>2435</v>
      </c>
      <c r="G54" s="31" t="s">
        <v>246</v>
      </c>
      <c r="H54" s="30" t="s">
        <v>146</v>
      </c>
      <c r="I54" s="29" t="s">
        <v>8</v>
      </c>
      <c r="J54" s="56" t="s">
        <v>5376</v>
      </c>
      <c r="K54" s="54" t="s">
        <v>5376</v>
      </c>
      <c r="L54" s="55" t="s">
        <v>5446</v>
      </c>
      <c r="M54" s="72">
        <v>108675</v>
      </c>
      <c r="N54" s="86"/>
      <c r="R54" s="79"/>
      <c r="S54" s="80"/>
      <c r="T54" s="80"/>
      <c r="U54" s="80"/>
      <c r="V54" s="80"/>
      <c r="W54" s="80"/>
      <c r="X54" s="81"/>
      <c r="Y54" s="81"/>
    </row>
    <row r="55" spans="1:25" s="37" customFormat="1" ht="18" customHeight="1" x14ac:dyDescent="0.25">
      <c r="A55" s="35">
        <v>49</v>
      </c>
      <c r="B55" s="35"/>
      <c r="C55" s="35" t="s">
        <v>5447</v>
      </c>
      <c r="D55" s="34" t="s">
        <v>5448</v>
      </c>
      <c r="E55" s="33" t="s">
        <v>5265</v>
      </c>
      <c r="F55" s="32" t="s">
        <v>1095</v>
      </c>
      <c r="G55" s="31" t="s">
        <v>4819</v>
      </c>
      <c r="H55" s="30" t="s">
        <v>1371</v>
      </c>
      <c r="I55" s="29" t="s">
        <v>8</v>
      </c>
      <c r="J55" s="56" t="s">
        <v>5376</v>
      </c>
      <c r="K55" s="54" t="s">
        <v>5376</v>
      </c>
      <c r="L55" s="55" t="s">
        <v>5449</v>
      </c>
      <c r="M55" s="72">
        <v>108675</v>
      </c>
      <c r="N55" s="86"/>
      <c r="R55" s="79"/>
      <c r="S55" s="80"/>
      <c r="T55" s="80"/>
      <c r="U55" s="80"/>
      <c r="V55" s="80"/>
      <c r="W55" s="80"/>
      <c r="X55" s="81"/>
      <c r="Y55" s="81"/>
    </row>
    <row r="56" spans="1:25" s="37" customFormat="1" ht="18" customHeight="1" x14ac:dyDescent="0.25">
      <c r="A56" s="35">
        <v>50</v>
      </c>
      <c r="B56" s="35"/>
      <c r="C56" s="35" t="s">
        <v>5450</v>
      </c>
      <c r="D56" s="34" t="s">
        <v>5451</v>
      </c>
      <c r="E56" s="33" t="s">
        <v>5452</v>
      </c>
      <c r="F56" s="32" t="s">
        <v>2184</v>
      </c>
      <c r="G56" s="31" t="s">
        <v>5453</v>
      </c>
      <c r="H56" s="30" t="s">
        <v>1371</v>
      </c>
      <c r="I56" s="29" t="s">
        <v>8</v>
      </c>
      <c r="J56" s="56" t="s">
        <v>5376</v>
      </c>
      <c r="K56" s="54" t="s">
        <v>5376</v>
      </c>
      <c r="L56" s="55" t="s">
        <v>5454</v>
      </c>
      <c r="M56" s="72">
        <v>108675</v>
      </c>
      <c r="N56" s="86"/>
      <c r="R56" s="79"/>
      <c r="S56" s="80"/>
      <c r="T56" s="80"/>
      <c r="U56" s="80"/>
      <c r="V56" s="80"/>
      <c r="W56" s="80"/>
      <c r="X56" s="81"/>
      <c r="Y56" s="81"/>
    </row>
    <row r="57" spans="1:25" s="37" customFormat="1" ht="18" customHeight="1" x14ac:dyDescent="0.25">
      <c r="A57" s="35">
        <v>51</v>
      </c>
      <c r="B57" s="35"/>
      <c r="C57" s="35" t="s">
        <v>5455</v>
      </c>
      <c r="D57" s="34" t="s">
        <v>5456</v>
      </c>
      <c r="E57" s="33" t="s">
        <v>5457</v>
      </c>
      <c r="F57" s="32" t="s">
        <v>1011</v>
      </c>
      <c r="G57" s="31" t="s">
        <v>5458</v>
      </c>
      <c r="H57" s="30" t="s">
        <v>127</v>
      </c>
      <c r="I57" s="29" t="s">
        <v>8</v>
      </c>
      <c r="J57" s="56" t="s">
        <v>5459</v>
      </c>
      <c r="K57" s="54" t="s">
        <v>5459</v>
      </c>
      <c r="L57" s="55" t="s">
        <v>5460</v>
      </c>
      <c r="M57" s="72">
        <v>108675</v>
      </c>
      <c r="N57" s="86"/>
      <c r="R57" s="79"/>
      <c r="S57" s="80"/>
      <c r="T57" s="80"/>
      <c r="U57" s="80"/>
      <c r="V57" s="80"/>
      <c r="W57" s="80"/>
      <c r="X57" s="81"/>
      <c r="Y57" s="81"/>
    </row>
    <row r="58" spans="1:25" s="37" customFormat="1" ht="18" customHeight="1" x14ac:dyDescent="0.25">
      <c r="A58" s="35">
        <v>52</v>
      </c>
      <c r="B58" s="35"/>
      <c r="C58" s="35" t="s">
        <v>5461</v>
      </c>
      <c r="D58" s="34" t="s">
        <v>5462</v>
      </c>
      <c r="E58" s="33" t="s">
        <v>5463</v>
      </c>
      <c r="F58" s="32" t="s">
        <v>33</v>
      </c>
      <c r="G58" s="31" t="s">
        <v>1495</v>
      </c>
      <c r="H58" s="30" t="s">
        <v>241</v>
      </c>
      <c r="I58" s="29" t="s">
        <v>8</v>
      </c>
      <c r="J58" s="56" t="s">
        <v>5459</v>
      </c>
      <c r="K58" s="54" t="s">
        <v>5459</v>
      </c>
      <c r="L58" s="55" t="s">
        <v>99</v>
      </c>
      <c r="M58" s="72">
        <v>1750000</v>
      </c>
      <c r="N58" s="86"/>
      <c r="R58" s="79"/>
      <c r="S58" s="80"/>
      <c r="T58" s="80"/>
      <c r="U58" s="80"/>
      <c r="V58" s="80"/>
      <c r="W58" s="80"/>
      <c r="X58" s="81"/>
      <c r="Y58" s="81"/>
    </row>
    <row r="59" spans="1:25" s="37" customFormat="1" ht="18" customHeight="1" x14ac:dyDescent="0.25">
      <c r="A59" s="35">
        <v>53</v>
      </c>
      <c r="B59" s="35"/>
      <c r="C59" s="35" t="s">
        <v>5464</v>
      </c>
      <c r="D59" s="34" t="s">
        <v>5465</v>
      </c>
      <c r="E59" s="33" t="s">
        <v>375</v>
      </c>
      <c r="F59" s="32" t="s">
        <v>3778</v>
      </c>
      <c r="G59" s="31" t="s">
        <v>5466</v>
      </c>
      <c r="H59" s="30" t="s">
        <v>643</v>
      </c>
      <c r="I59" s="29" t="s">
        <v>8</v>
      </c>
      <c r="J59" s="56" t="s">
        <v>5459</v>
      </c>
      <c r="K59" s="54" t="s">
        <v>5459</v>
      </c>
      <c r="L59" s="55" t="s">
        <v>5467</v>
      </c>
      <c r="M59" s="72">
        <v>108675</v>
      </c>
      <c r="N59" s="86"/>
      <c r="R59" s="79"/>
      <c r="S59" s="80"/>
      <c r="T59" s="80"/>
      <c r="U59" s="80"/>
      <c r="V59" s="80"/>
      <c r="W59" s="80"/>
      <c r="X59" s="81"/>
      <c r="Y59" s="81"/>
    </row>
    <row r="60" spans="1:25" s="37" customFormat="1" ht="18" customHeight="1" x14ac:dyDescent="0.25">
      <c r="A60" s="35">
        <v>54</v>
      </c>
      <c r="B60" s="35"/>
      <c r="C60" s="35" t="s">
        <v>5468</v>
      </c>
      <c r="D60" s="34" t="s">
        <v>5469</v>
      </c>
      <c r="E60" s="33" t="s">
        <v>5470</v>
      </c>
      <c r="F60" s="32" t="s">
        <v>334</v>
      </c>
      <c r="G60" s="31" t="s">
        <v>5471</v>
      </c>
      <c r="H60" s="30" t="s">
        <v>1202</v>
      </c>
      <c r="I60" s="29" t="s">
        <v>8</v>
      </c>
      <c r="J60" s="56" t="s">
        <v>5459</v>
      </c>
      <c r="K60" s="54" t="s">
        <v>5459</v>
      </c>
      <c r="L60" s="55" t="s">
        <v>5472</v>
      </c>
      <c r="M60" s="72">
        <v>108675</v>
      </c>
      <c r="N60" s="86"/>
      <c r="R60" s="79"/>
      <c r="S60" s="80"/>
      <c r="T60" s="80"/>
      <c r="U60" s="80"/>
      <c r="V60" s="80"/>
      <c r="W60" s="80"/>
      <c r="X60" s="81"/>
      <c r="Y60" s="81"/>
    </row>
    <row r="61" spans="1:25" s="37" customFormat="1" ht="18" customHeight="1" x14ac:dyDescent="0.25">
      <c r="A61" s="35">
        <v>55</v>
      </c>
      <c r="B61" s="35"/>
      <c r="C61" s="35" t="s">
        <v>5473</v>
      </c>
      <c r="D61" s="34" t="s">
        <v>5474</v>
      </c>
      <c r="E61" s="33" t="s">
        <v>443</v>
      </c>
      <c r="F61" s="32" t="s">
        <v>316</v>
      </c>
      <c r="G61" s="31" t="s">
        <v>1561</v>
      </c>
      <c r="H61" s="30" t="s">
        <v>593</v>
      </c>
      <c r="I61" s="29" t="s">
        <v>8</v>
      </c>
      <c r="J61" s="56" t="s">
        <v>5459</v>
      </c>
      <c r="K61" s="54" t="s">
        <v>5459</v>
      </c>
      <c r="L61" s="55" t="s">
        <v>5475</v>
      </c>
      <c r="M61" s="72">
        <v>108675</v>
      </c>
      <c r="N61" s="86"/>
      <c r="R61" s="79"/>
      <c r="S61" s="80"/>
      <c r="T61" s="80"/>
      <c r="U61" s="80"/>
      <c r="V61" s="80"/>
      <c r="W61" s="80"/>
      <c r="X61" s="81"/>
      <c r="Y61" s="81"/>
    </row>
    <row r="62" spans="1:25" s="37" customFormat="1" ht="18" customHeight="1" x14ac:dyDescent="0.25">
      <c r="A62" s="35">
        <v>56</v>
      </c>
      <c r="B62" s="35"/>
      <c r="C62" s="35" t="s">
        <v>5476</v>
      </c>
      <c r="D62" s="34" t="s">
        <v>5477</v>
      </c>
      <c r="E62" s="33" t="s">
        <v>65</v>
      </c>
      <c r="F62" s="32" t="s">
        <v>734</v>
      </c>
      <c r="G62" s="31" t="s">
        <v>2058</v>
      </c>
      <c r="H62" s="30" t="s">
        <v>964</v>
      </c>
      <c r="I62" s="29" t="s">
        <v>8</v>
      </c>
      <c r="J62" s="56" t="s">
        <v>5459</v>
      </c>
      <c r="K62" s="54" t="s">
        <v>5459</v>
      </c>
      <c r="L62" s="55" t="s">
        <v>5478</v>
      </c>
      <c r="M62" s="72">
        <v>108675</v>
      </c>
      <c r="N62" s="86"/>
      <c r="R62" s="79"/>
      <c r="S62" s="80"/>
      <c r="T62" s="80"/>
      <c r="U62" s="80"/>
      <c r="V62" s="80"/>
      <c r="W62" s="80"/>
      <c r="X62" s="81"/>
      <c r="Y62" s="81"/>
    </row>
    <row r="63" spans="1:25" s="37" customFormat="1" ht="18" customHeight="1" x14ac:dyDescent="0.25">
      <c r="A63" s="35">
        <v>57</v>
      </c>
      <c r="B63" s="35"/>
      <c r="C63" s="35" t="s">
        <v>5479</v>
      </c>
      <c r="D63" s="34" t="s">
        <v>5480</v>
      </c>
      <c r="E63" s="33" t="s">
        <v>328</v>
      </c>
      <c r="F63" s="32" t="s">
        <v>1166</v>
      </c>
      <c r="G63" s="31" t="s">
        <v>5481</v>
      </c>
      <c r="H63" s="30" t="s">
        <v>402</v>
      </c>
      <c r="I63" s="29" t="s">
        <v>8</v>
      </c>
      <c r="J63" s="56" t="s">
        <v>5459</v>
      </c>
      <c r="K63" s="54" t="s">
        <v>5459</v>
      </c>
      <c r="L63" s="55" t="s">
        <v>5482</v>
      </c>
      <c r="M63" s="72">
        <v>108675</v>
      </c>
      <c r="N63" s="86"/>
      <c r="R63" s="79"/>
      <c r="S63" s="80"/>
      <c r="T63" s="80"/>
      <c r="U63" s="80"/>
      <c r="V63" s="80"/>
      <c r="W63" s="80"/>
      <c r="X63" s="81"/>
      <c r="Y63" s="81"/>
    </row>
    <row r="64" spans="1:25" s="37" customFormat="1" ht="18" customHeight="1" x14ac:dyDescent="0.25">
      <c r="A64" s="35">
        <v>58</v>
      </c>
      <c r="B64" s="35"/>
      <c r="C64" s="35" t="s">
        <v>5483</v>
      </c>
      <c r="D64" s="34" t="s">
        <v>5484</v>
      </c>
      <c r="E64" s="33" t="s">
        <v>5485</v>
      </c>
      <c r="F64" s="32" t="s">
        <v>1345</v>
      </c>
      <c r="G64" s="31" t="s">
        <v>5486</v>
      </c>
      <c r="H64" s="30" t="s">
        <v>964</v>
      </c>
      <c r="I64" s="29" t="s">
        <v>8</v>
      </c>
      <c r="J64" s="56" t="s">
        <v>5459</v>
      </c>
      <c r="K64" s="54" t="s">
        <v>5459</v>
      </c>
      <c r="L64" s="55" t="s">
        <v>5487</v>
      </c>
      <c r="M64" s="72">
        <v>108675</v>
      </c>
      <c r="N64" s="86"/>
      <c r="R64" s="79"/>
      <c r="S64" s="80"/>
      <c r="T64" s="80"/>
      <c r="U64" s="80"/>
      <c r="V64" s="80"/>
      <c r="W64" s="80"/>
      <c r="X64" s="81"/>
      <c r="Y64" s="81"/>
    </row>
    <row r="65" spans="1:25" s="37" customFormat="1" ht="18" customHeight="1" x14ac:dyDescent="0.25">
      <c r="A65" s="35">
        <v>59</v>
      </c>
      <c r="B65" s="35"/>
      <c r="C65" s="35" t="s">
        <v>5488</v>
      </c>
      <c r="D65" s="34" t="s">
        <v>1699</v>
      </c>
      <c r="E65" s="33" t="s">
        <v>1700</v>
      </c>
      <c r="F65" s="32" t="s">
        <v>113</v>
      </c>
      <c r="G65" s="31" t="s">
        <v>1257</v>
      </c>
      <c r="H65" s="30" t="s">
        <v>979</v>
      </c>
      <c r="I65" s="29" t="s">
        <v>8</v>
      </c>
      <c r="J65" s="56" t="s">
        <v>5459</v>
      </c>
      <c r="K65" s="54" t="s">
        <v>5459</v>
      </c>
      <c r="L65" s="55" t="s">
        <v>99</v>
      </c>
      <c r="M65" s="72">
        <v>1750000</v>
      </c>
      <c r="N65" s="86"/>
      <c r="R65" s="79"/>
      <c r="S65" s="80"/>
      <c r="T65" s="80"/>
      <c r="U65" s="80"/>
      <c r="V65" s="80"/>
      <c r="W65" s="80"/>
      <c r="X65" s="81"/>
      <c r="Y65" s="81"/>
    </row>
    <row r="66" spans="1:25" s="37" customFormat="1" ht="18" customHeight="1" x14ac:dyDescent="0.25">
      <c r="A66" s="35">
        <v>60</v>
      </c>
      <c r="B66" s="35"/>
      <c r="C66" s="35" t="s">
        <v>5489</v>
      </c>
      <c r="D66" s="34" t="s">
        <v>5490</v>
      </c>
      <c r="E66" s="33" t="s">
        <v>5491</v>
      </c>
      <c r="F66" s="32" t="s">
        <v>734</v>
      </c>
      <c r="G66" s="31" t="s">
        <v>3445</v>
      </c>
      <c r="H66" s="30" t="s">
        <v>115</v>
      </c>
      <c r="I66" s="29" t="s">
        <v>8</v>
      </c>
      <c r="J66" s="56" t="s">
        <v>5459</v>
      </c>
      <c r="K66" s="54" t="s">
        <v>5459</v>
      </c>
      <c r="L66" s="55" t="s">
        <v>5492</v>
      </c>
      <c r="M66" s="72">
        <v>108675</v>
      </c>
      <c r="N66" s="86"/>
      <c r="R66" s="79"/>
      <c r="S66" s="80"/>
      <c r="T66" s="80"/>
      <c r="U66" s="80"/>
      <c r="V66" s="80"/>
      <c r="W66" s="80"/>
      <c r="X66" s="81"/>
      <c r="Y66" s="81"/>
    </row>
    <row r="67" spans="1:25" s="37" customFormat="1" ht="18" customHeight="1" x14ac:dyDescent="0.25">
      <c r="A67" s="35">
        <v>61</v>
      </c>
      <c r="B67" s="35"/>
      <c r="C67" s="35" t="s">
        <v>5493</v>
      </c>
      <c r="D67" s="34" t="s">
        <v>3475</v>
      </c>
      <c r="E67" s="33" t="s">
        <v>328</v>
      </c>
      <c r="F67" s="32" t="s">
        <v>1295</v>
      </c>
      <c r="G67" s="31" t="s">
        <v>1031</v>
      </c>
      <c r="H67" s="30" t="s">
        <v>1046</v>
      </c>
      <c r="I67" s="29" t="s">
        <v>8</v>
      </c>
      <c r="J67" s="56" t="s">
        <v>5459</v>
      </c>
      <c r="K67" s="54" t="s">
        <v>5459</v>
      </c>
      <c r="L67" s="55" t="s">
        <v>99</v>
      </c>
      <c r="M67" s="72">
        <v>1750000</v>
      </c>
      <c r="N67" s="86"/>
      <c r="R67" s="79"/>
      <c r="S67" s="80"/>
      <c r="T67" s="80"/>
      <c r="U67" s="80"/>
      <c r="V67" s="80"/>
      <c r="W67" s="80"/>
      <c r="X67" s="81"/>
      <c r="Y67" s="81"/>
    </row>
    <row r="68" spans="1:25" s="37" customFormat="1" ht="18" customHeight="1" x14ac:dyDescent="0.25">
      <c r="A68" s="35">
        <v>62</v>
      </c>
      <c r="B68" s="35"/>
      <c r="C68" s="35" t="s">
        <v>5494</v>
      </c>
      <c r="D68" s="34" t="s">
        <v>5495</v>
      </c>
      <c r="E68" s="33" t="s">
        <v>5496</v>
      </c>
      <c r="F68" s="32" t="s">
        <v>188</v>
      </c>
      <c r="G68" s="31" t="s">
        <v>3610</v>
      </c>
      <c r="H68" s="30" t="s">
        <v>1582</v>
      </c>
      <c r="I68" s="29" t="s">
        <v>8</v>
      </c>
      <c r="J68" s="56" t="s">
        <v>5459</v>
      </c>
      <c r="K68" s="54" t="s">
        <v>5459</v>
      </c>
      <c r="L68" s="55" t="s">
        <v>5497</v>
      </c>
      <c r="M68" s="72">
        <v>108675</v>
      </c>
      <c r="N68" s="86"/>
      <c r="R68" s="79"/>
      <c r="S68" s="80"/>
      <c r="T68" s="80"/>
      <c r="U68" s="80"/>
      <c r="V68" s="80"/>
      <c r="W68" s="80"/>
      <c r="X68" s="81"/>
      <c r="Y68" s="81"/>
    </row>
    <row r="69" spans="1:25" s="37" customFormat="1" ht="18" customHeight="1" x14ac:dyDescent="0.25">
      <c r="A69" s="35">
        <v>63</v>
      </c>
      <c r="B69" s="35"/>
      <c r="C69" s="35" t="s">
        <v>5498</v>
      </c>
      <c r="D69" s="34" t="s">
        <v>5499</v>
      </c>
      <c r="E69" s="33" t="s">
        <v>5500</v>
      </c>
      <c r="F69" s="32" t="s">
        <v>214</v>
      </c>
      <c r="G69" s="31" t="s">
        <v>3143</v>
      </c>
      <c r="H69" s="30" t="s">
        <v>402</v>
      </c>
      <c r="I69" s="29" t="s">
        <v>8</v>
      </c>
      <c r="J69" s="56" t="s">
        <v>5459</v>
      </c>
      <c r="K69" s="54" t="s">
        <v>5459</v>
      </c>
      <c r="L69" s="55" t="s">
        <v>5501</v>
      </c>
      <c r="M69" s="72">
        <v>108675</v>
      </c>
      <c r="N69" s="86"/>
      <c r="R69" s="79"/>
      <c r="S69" s="80"/>
      <c r="T69" s="80"/>
      <c r="U69" s="80"/>
      <c r="V69" s="80"/>
      <c r="W69" s="80"/>
      <c r="X69" s="81"/>
      <c r="Y69" s="81"/>
    </row>
    <row r="70" spans="1:25" s="37" customFormat="1" ht="18" customHeight="1" x14ac:dyDescent="0.25">
      <c r="A70" s="35">
        <v>64</v>
      </c>
      <c r="B70" s="35"/>
      <c r="C70" s="35" t="s">
        <v>5502</v>
      </c>
      <c r="D70" s="34" t="s">
        <v>5503</v>
      </c>
      <c r="E70" s="33" t="s">
        <v>3237</v>
      </c>
      <c r="F70" s="32" t="s">
        <v>151</v>
      </c>
      <c r="G70" s="31" t="s">
        <v>3116</v>
      </c>
      <c r="H70" s="30" t="s">
        <v>1775</v>
      </c>
      <c r="I70" s="29" t="s">
        <v>8</v>
      </c>
      <c r="J70" s="56" t="s">
        <v>5459</v>
      </c>
      <c r="K70" s="54" t="s">
        <v>5459</v>
      </c>
      <c r="L70" s="55" t="s">
        <v>99</v>
      </c>
      <c r="M70" s="72">
        <v>1750000</v>
      </c>
      <c r="N70" s="86"/>
      <c r="R70" s="79"/>
      <c r="S70" s="80"/>
      <c r="T70" s="80"/>
      <c r="U70" s="80"/>
      <c r="V70" s="80"/>
      <c r="W70" s="80"/>
      <c r="X70" s="81"/>
      <c r="Y70" s="81"/>
    </row>
    <row r="71" spans="1:25" s="37" customFormat="1" ht="18" customHeight="1" x14ac:dyDescent="0.25">
      <c r="A71" s="35">
        <v>65</v>
      </c>
      <c r="B71" s="35"/>
      <c r="C71" s="35" t="s">
        <v>5504</v>
      </c>
      <c r="D71" s="34" t="s">
        <v>5505</v>
      </c>
      <c r="E71" s="33" t="s">
        <v>4011</v>
      </c>
      <c r="F71" s="32" t="s">
        <v>1044</v>
      </c>
      <c r="G71" s="31" t="s">
        <v>5506</v>
      </c>
      <c r="H71" s="30" t="s">
        <v>613</v>
      </c>
      <c r="I71" s="29" t="s">
        <v>8</v>
      </c>
      <c r="J71" s="56" t="s">
        <v>5459</v>
      </c>
      <c r="K71" s="54" t="s">
        <v>5459</v>
      </c>
      <c r="L71" s="55" t="s">
        <v>5507</v>
      </c>
      <c r="M71" s="72">
        <v>108675</v>
      </c>
      <c r="N71" s="86"/>
      <c r="R71" s="79"/>
      <c r="S71" s="80"/>
      <c r="T71" s="80"/>
      <c r="U71" s="80"/>
      <c r="V71" s="80"/>
      <c r="W71" s="80"/>
      <c r="X71" s="81"/>
      <c r="Y71" s="81"/>
    </row>
    <row r="72" spans="1:25" s="37" customFormat="1" ht="18" customHeight="1" x14ac:dyDescent="0.25">
      <c r="A72" s="35">
        <v>66</v>
      </c>
      <c r="B72" s="35"/>
      <c r="C72" s="35" t="s">
        <v>5508</v>
      </c>
      <c r="D72" s="34" t="s">
        <v>5509</v>
      </c>
      <c r="E72" s="33" t="s">
        <v>72</v>
      </c>
      <c r="F72" s="32" t="s">
        <v>1290</v>
      </c>
      <c r="G72" s="31" t="s">
        <v>5510</v>
      </c>
      <c r="H72" s="30" t="s">
        <v>2078</v>
      </c>
      <c r="I72" s="29" t="s">
        <v>8</v>
      </c>
      <c r="J72" s="56" t="s">
        <v>5459</v>
      </c>
      <c r="K72" s="54" t="s">
        <v>5459</v>
      </c>
      <c r="L72" s="55" t="s">
        <v>5511</v>
      </c>
      <c r="M72" s="72">
        <v>108675</v>
      </c>
      <c r="N72" s="86"/>
      <c r="R72" s="79"/>
      <c r="S72" s="80"/>
      <c r="T72" s="80"/>
      <c r="U72" s="80"/>
      <c r="V72" s="80"/>
      <c r="W72" s="80"/>
      <c r="X72" s="81"/>
      <c r="Y72" s="81"/>
    </row>
    <row r="73" spans="1:25" x14ac:dyDescent="0.25">
      <c r="A73" s="134" t="s">
        <v>7</v>
      </c>
      <c r="B73" s="135"/>
      <c r="C73" s="135"/>
      <c r="D73" s="135"/>
      <c r="E73" s="135"/>
      <c r="F73" s="135"/>
      <c r="G73" s="135"/>
      <c r="H73" s="135"/>
      <c r="I73" s="135"/>
      <c r="J73" s="135"/>
      <c r="K73" s="135"/>
      <c r="L73" s="135"/>
      <c r="M73" s="136">
        <f>SUM(M7:M72)</f>
        <v>17020500</v>
      </c>
      <c r="N73" s="137"/>
    </row>
    <row r="74" spans="1:25" ht="15" x14ac:dyDescent="0.25">
      <c r="A74" s="138" t="s">
        <v>5513</v>
      </c>
      <c r="B74" s="139"/>
      <c r="C74" s="139"/>
      <c r="D74" s="139"/>
      <c r="E74" s="139"/>
      <c r="F74" s="139"/>
      <c r="G74" s="139"/>
      <c r="H74" s="139"/>
      <c r="I74" s="139"/>
      <c r="J74" s="139"/>
      <c r="K74" s="139"/>
      <c r="L74" s="139"/>
      <c r="M74" s="139"/>
      <c r="N74" s="140"/>
    </row>
    <row r="75" spans="1:25" ht="15" x14ac:dyDescent="0.25">
      <c r="A75" s="8"/>
      <c r="B75" s="8"/>
      <c r="C75" s="141"/>
      <c r="D75" s="141"/>
      <c r="E75" s="123"/>
      <c r="F75" s="142" t="s">
        <v>5512</v>
      </c>
      <c r="G75" s="142"/>
      <c r="H75" s="142"/>
      <c r="I75" s="142"/>
      <c r="J75" s="142"/>
      <c r="K75" s="142"/>
      <c r="L75" s="142"/>
      <c r="M75" s="142"/>
      <c r="N75" s="142"/>
    </row>
    <row r="76" spans="1:25" x14ac:dyDescent="0.25">
      <c r="A76" s="12" t="s">
        <v>4</v>
      </c>
      <c r="B76" s="12"/>
      <c r="C76" s="12"/>
      <c r="D76" s="12"/>
      <c r="E76" s="22"/>
      <c r="F76" s="22"/>
      <c r="G76" s="22"/>
      <c r="H76" s="22"/>
      <c r="I76" s="12"/>
      <c r="J76" s="12"/>
      <c r="K76" s="12"/>
      <c r="L76" s="128" t="s">
        <v>3</v>
      </c>
      <c r="M76" s="128"/>
      <c r="N76" s="128"/>
    </row>
    <row r="77" spans="1:25" x14ac:dyDescent="0.25">
      <c r="A77" s="16"/>
      <c r="B77" s="16"/>
      <c r="C77" s="128"/>
      <c r="D77" s="128"/>
      <c r="E77" s="120"/>
      <c r="F77" s="12"/>
      <c r="G77" s="12"/>
      <c r="H77" s="12"/>
      <c r="I77" s="12"/>
      <c r="J77" s="12"/>
      <c r="K77" s="12"/>
      <c r="L77" s="128"/>
      <c r="M77" s="128"/>
      <c r="N77" s="128"/>
    </row>
    <row r="78" spans="1:25" x14ac:dyDescent="0.25">
      <c r="A78" s="16"/>
      <c r="B78" s="16"/>
      <c r="C78" s="129"/>
      <c r="D78" s="129"/>
      <c r="E78" s="121"/>
      <c r="F78" s="17"/>
      <c r="G78" s="17"/>
      <c r="H78" s="17"/>
      <c r="I78" s="17"/>
      <c r="J78" s="17"/>
      <c r="K78" s="17"/>
      <c r="L78" s="18"/>
      <c r="M78" s="18"/>
      <c r="N78" s="17"/>
    </row>
    <row r="79" spans="1:25" x14ac:dyDescent="0.25">
      <c r="A79" s="16"/>
      <c r="B79" s="16"/>
      <c r="C79" s="121"/>
      <c r="D79" s="121"/>
      <c r="E79" s="121"/>
      <c r="F79" s="17"/>
      <c r="G79" s="17"/>
      <c r="H79" s="17"/>
      <c r="I79" s="17"/>
      <c r="J79" s="17"/>
      <c r="K79" s="17"/>
      <c r="L79" s="18"/>
      <c r="M79" s="18"/>
      <c r="N79" s="17"/>
    </row>
    <row r="80" spans="1:25" x14ac:dyDescent="0.25">
      <c r="A80" s="16"/>
      <c r="B80" s="16"/>
      <c r="C80" s="14"/>
      <c r="D80" s="14"/>
      <c r="E80" s="14"/>
      <c r="F80" s="14"/>
      <c r="G80" s="14"/>
      <c r="H80" s="14"/>
      <c r="I80" s="14"/>
      <c r="J80" s="14"/>
      <c r="K80" s="14"/>
      <c r="L80" s="15"/>
      <c r="M80" s="15"/>
      <c r="N80" s="13"/>
    </row>
    <row r="81" spans="1:14" x14ac:dyDescent="0.25">
      <c r="A81" s="12" t="s">
        <v>2</v>
      </c>
      <c r="B81" s="12"/>
      <c r="C81" s="12"/>
      <c r="D81" s="12"/>
      <c r="E81" s="12"/>
      <c r="F81" s="12"/>
      <c r="G81" s="12"/>
      <c r="H81" s="12"/>
      <c r="I81" s="11"/>
      <c r="J81" s="11"/>
      <c r="K81" s="11"/>
      <c r="L81" s="128"/>
      <c r="M81" s="128"/>
      <c r="N81" s="128"/>
    </row>
    <row r="82" spans="1:14" x14ac:dyDescent="0.25">
      <c r="A82" s="8" t="s">
        <v>0</v>
      </c>
      <c r="B82" s="8"/>
      <c r="C82" s="6"/>
      <c r="D82" s="6"/>
      <c r="E82" s="6"/>
      <c r="F82" s="6"/>
      <c r="G82" s="6"/>
      <c r="H82" s="6"/>
      <c r="I82" s="6"/>
      <c r="J82" s="6"/>
      <c r="K82" s="6"/>
      <c r="L82" s="7"/>
      <c r="M82" s="15"/>
      <c r="N82" s="5"/>
    </row>
    <row r="83" spans="1:14" x14ac:dyDescent="0.25">
      <c r="A83" s="8"/>
      <c r="B83" s="8"/>
      <c r="C83" s="6"/>
      <c r="D83" s="6"/>
      <c r="E83" s="6"/>
      <c r="F83" s="6"/>
      <c r="G83" s="6"/>
      <c r="H83" s="6"/>
      <c r="I83" s="6"/>
      <c r="J83" s="6"/>
      <c r="K83" s="6"/>
      <c r="L83" s="7"/>
      <c r="M83" s="15"/>
      <c r="N83" s="5"/>
    </row>
    <row r="84" spans="1:14" x14ac:dyDescent="0.25">
      <c r="A84" s="8"/>
      <c r="B84" s="8"/>
      <c r="C84" s="130"/>
      <c r="D84" s="130"/>
      <c r="E84" s="122"/>
      <c r="F84" s="6"/>
      <c r="G84" s="6"/>
      <c r="H84" s="6"/>
      <c r="I84" s="6"/>
      <c r="J84" s="6"/>
      <c r="K84" s="6"/>
      <c r="L84" s="7"/>
      <c r="M84" s="15"/>
      <c r="N84" s="5"/>
    </row>
    <row r="85" spans="1:14" x14ac:dyDescent="0.25">
      <c r="A85" s="8"/>
      <c r="B85" s="8"/>
      <c r="C85" s="6"/>
      <c r="D85" s="6"/>
      <c r="E85" s="6"/>
      <c r="F85" s="6"/>
      <c r="G85" s="6"/>
      <c r="H85" s="6"/>
      <c r="I85" s="6"/>
      <c r="J85" s="6"/>
      <c r="K85" s="6"/>
      <c r="L85" s="7"/>
      <c r="M85" s="15"/>
      <c r="N85" s="5"/>
    </row>
    <row r="86" spans="1:14" x14ac:dyDescent="0.25">
      <c r="A86" s="4"/>
      <c r="B86" s="4"/>
    </row>
  </sheetData>
  <mergeCells count="13">
    <mergeCell ref="C84:D84"/>
    <mergeCell ref="A4:N4"/>
    <mergeCell ref="A5:N5"/>
    <mergeCell ref="A73:L73"/>
    <mergeCell ref="M73:N73"/>
    <mergeCell ref="A74:N74"/>
    <mergeCell ref="C75:D75"/>
    <mergeCell ref="F75:N75"/>
    <mergeCell ref="L76:N76"/>
    <mergeCell ref="C77:D77"/>
    <mergeCell ref="L77:N77"/>
    <mergeCell ref="C78:D78"/>
    <mergeCell ref="L81:N81"/>
  </mergeCells>
  <pageMargins left="0.68" right="0" top="0.37" bottom="0.39" header="0.31496062992126" footer="0.2"/>
  <pageSetup paperSize="9" scale="90" fitToHeight="0" orientation="portrait" r:id="rId1"/>
  <headerFooter alignWithMargins="0">
    <oddFooter>&amp;C&amp;P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A1302"/>
  <sheetViews>
    <sheetView tabSelected="1" topLeftCell="A1283" zoomScaleNormal="100" zoomScaleSheetLayoutView="100" workbookViewId="0">
      <selection activeCell="R1295" sqref="R1295"/>
    </sheetView>
  </sheetViews>
  <sheetFormatPr defaultRowHeight="15.75" x14ac:dyDescent="0.25"/>
  <cols>
    <col min="1" max="1" width="7.7109375" style="1" customWidth="1"/>
    <col min="2" max="2" width="9" style="1" hidden="1" customWidth="1"/>
    <col min="3" max="3" width="9.140625" style="1" bestFit="1" customWidth="1"/>
    <col min="4" max="5" width="9.140625" style="1" hidden="1" customWidth="1"/>
    <col min="6" max="6" width="13.140625" style="1" customWidth="1"/>
    <col min="7" max="7" width="24" style="1" bestFit="1" customWidth="1"/>
    <col min="8" max="8" width="8" style="1" bestFit="1" customWidth="1"/>
    <col min="9" max="9" width="11.28515625" style="1" hidden="1" customWidth="1"/>
    <col min="10" max="10" width="17.85546875" style="1" customWidth="1"/>
    <col min="11" max="11" width="14.7109375" style="1" hidden="1" customWidth="1"/>
    <col min="12" max="12" width="11.5703125" style="1" hidden="1" customWidth="1"/>
    <col min="13" max="13" width="14.7109375" style="1" hidden="1" customWidth="1"/>
    <col min="14" max="14" width="11.28515625" style="3" hidden="1" customWidth="1"/>
    <col min="15" max="15" width="11.28515625" style="73" bestFit="1" customWidth="1"/>
    <col min="16" max="16" width="12.5703125" style="2" customWidth="1"/>
    <col min="17" max="17" width="10.5703125" style="1" customWidth="1"/>
    <col min="18" max="20" width="9.140625" style="1"/>
    <col min="21" max="21" width="16.140625" style="1" customWidth="1"/>
    <col min="22" max="22" width="14.7109375" style="1" customWidth="1"/>
    <col min="23" max="23" width="12.28515625" style="1" bestFit="1" customWidth="1"/>
    <col min="24" max="24" width="9.85546875" style="1" bestFit="1" customWidth="1"/>
    <col min="25" max="25" width="9.85546875" style="1" customWidth="1"/>
    <col min="26" max="27" width="14.42578125" style="1" customWidth="1"/>
    <col min="28" max="16384" width="9.140625" style="1"/>
  </cols>
  <sheetData>
    <row r="1" spans="1:27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7"/>
      <c r="O1" s="15"/>
      <c r="P1" s="5"/>
    </row>
    <row r="2" spans="1:27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15"/>
      <c r="P2" s="5"/>
    </row>
    <row r="3" spans="1:27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  <c r="O3" s="15"/>
      <c r="P3" s="5"/>
      <c r="R3" s="1" t="s">
        <v>92</v>
      </c>
      <c r="T3" s="1" t="s">
        <v>91</v>
      </c>
      <c r="V3" s="1">
        <v>2</v>
      </c>
      <c r="W3" s="1">
        <v>1</v>
      </c>
      <c r="X3" s="1">
        <v>0</v>
      </c>
      <c r="Y3" s="1">
        <v>0</v>
      </c>
      <c r="Z3" s="1">
        <v>0</v>
      </c>
    </row>
    <row r="4" spans="1:27" ht="45.75" customHeight="1" x14ac:dyDescent="0.25">
      <c r="A4" s="143" t="s">
        <v>252</v>
      </c>
      <c r="B4" s="143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T4" s="53" t="s">
        <v>86</v>
      </c>
      <c r="U4" s="53" t="s">
        <v>89</v>
      </c>
      <c r="V4" s="52">
        <v>537200</v>
      </c>
      <c r="W4" s="52">
        <v>645875</v>
      </c>
      <c r="X4" s="52">
        <v>727200</v>
      </c>
      <c r="Y4" s="52">
        <v>102500</v>
      </c>
      <c r="Z4" s="52">
        <v>700000</v>
      </c>
      <c r="AA4" s="52" t="s">
        <v>48</v>
      </c>
    </row>
    <row r="5" spans="1:27" ht="16.5" customHeight="1" x14ac:dyDescent="0.25">
      <c r="A5" s="133" t="s">
        <v>8059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T5" s="41">
        <v>1</v>
      </c>
      <c r="U5" s="41" t="s">
        <v>87</v>
      </c>
      <c r="V5" s="42">
        <f>$V$3*'[1]CHI TIẾT PTHU'!C3</f>
        <v>869400</v>
      </c>
      <c r="W5" s="42">
        <f>$W$3*'[1]CHI TIẾT PTHU'!D3</f>
        <v>543375</v>
      </c>
      <c r="X5" s="42">
        <f>$X$3*'[1]CHI TIẾT PTHU'!E3</f>
        <v>0</v>
      </c>
      <c r="Y5" s="42"/>
      <c r="Z5" s="42"/>
      <c r="AA5" s="42">
        <f>SUM(V5:Z5)</f>
        <v>1412775</v>
      </c>
    </row>
    <row r="6" spans="1:27" s="43" customFormat="1" ht="21.95" customHeight="1" x14ac:dyDescent="0.25">
      <c r="A6" s="48" t="s">
        <v>86</v>
      </c>
      <c r="B6" s="48" t="s">
        <v>447</v>
      </c>
      <c r="C6" s="48" t="s">
        <v>85</v>
      </c>
      <c r="D6" s="48"/>
      <c r="E6" s="48"/>
      <c r="F6" s="48" t="s">
        <v>84</v>
      </c>
      <c r="G6" s="51" t="s">
        <v>83</v>
      </c>
      <c r="H6" s="50" t="s">
        <v>82</v>
      </c>
      <c r="I6" s="48" t="s">
        <v>81</v>
      </c>
      <c r="J6" s="48" t="s">
        <v>80</v>
      </c>
      <c r="K6" s="48" t="s">
        <v>79</v>
      </c>
      <c r="L6" s="48" t="s">
        <v>249</v>
      </c>
      <c r="M6" s="48" t="s">
        <v>250</v>
      </c>
      <c r="N6" s="49" t="s">
        <v>78</v>
      </c>
      <c r="O6" s="49" t="s">
        <v>77</v>
      </c>
      <c r="P6" s="48" t="s">
        <v>76</v>
      </c>
      <c r="R6" s="47"/>
      <c r="S6" s="47"/>
      <c r="T6" s="46">
        <v>2</v>
      </c>
      <c r="U6" s="45" t="s">
        <v>75</v>
      </c>
      <c r="V6" s="44">
        <f>$V$3*'[1]CHI TIẾT PTHU'!C4</f>
        <v>60000</v>
      </c>
      <c r="W6" s="44">
        <f>$W$3*'[1]CHI TIẾT PTHU'!D4</f>
        <v>30000</v>
      </c>
      <c r="X6" s="44">
        <f>$X$3*'[1]CHI TIẾT PTHU'!E4</f>
        <v>0</v>
      </c>
      <c r="Y6" s="44">
        <f>$Y$3*'[1]CHI TIẾT PTHU'!F4</f>
        <v>0</v>
      </c>
      <c r="Z6" s="44"/>
      <c r="AA6" s="44">
        <f>SUM(V6:Z6)</f>
        <v>90000</v>
      </c>
    </row>
    <row r="7" spans="1:27" s="37" customFormat="1" ht="18" customHeight="1" x14ac:dyDescent="0.25">
      <c r="A7" s="35">
        <v>1</v>
      </c>
      <c r="B7" s="35">
        <v>6644</v>
      </c>
      <c r="C7" s="35" t="s">
        <v>5519</v>
      </c>
      <c r="D7" s="35">
        <v>7069</v>
      </c>
      <c r="E7" s="35" t="b">
        <f>VALUE(C7)=D7</f>
        <v>1</v>
      </c>
      <c r="F7" s="34" t="s">
        <v>5520</v>
      </c>
      <c r="G7" s="33" t="s">
        <v>2397</v>
      </c>
      <c r="H7" s="32" t="s">
        <v>2034</v>
      </c>
      <c r="I7" s="31" t="s">
        <v>5521</v>
      </c>
      <c r="J7" s="30" t="s">
        <v>305</v>
      </c>
      <c r="K7" s="29" t="s">
        <v>8</v>
      </c>
      <c r="L7" s="56" t="s">
        <v>5522</v>
      </c>
      <c r="M7" s="54" t="s">
        <v>5522</v>
      </c>
      <c r="N7" s="55" t="s">
        <v>5523</v>
      </c>
      <c r="O7" s="72">
        <v>108675</v>
      </c>
      <c r="P7" s="86"/>
      <c r="T7" s="41">
        <v>3</v>
      </c>
      <c r="U7" s="41" t="s">
        <v>68</v>
      </c>
      <c r="V7" s="42">
        <f>$V$3*'[1]CHI TIẾT PTHU'!C5</f>
        <v>45000</v>
      </c>
      <c r="W7" s="42">
        <f>$W$3*'[1]CHI TIẾT PTHU'!D5</f>
        <v>22500</v>
      </c>
      <c r="X7" s="42">
        <f>$X$3*'[1]CHI TIẾT PTHU'!E5</f>
        <v>0</v>
      </c>
      <c r="Y7" s="42">
        <f>$Y$3*'[1]CHI TIẾT PTHU'!F5</f>
        <v>0</v>
      </c>
      <c r="Z7" s="42"/>
      <c r="AA7" s="42">
        <f>SUM(V7:Z7)</f>
        <v>67500</v>
      </c>
    </row>
    <row r="8" spans="1:27" s="37" customFormat="1" ht="18" customHeight="1" x14ac:dyDescent="0.25">
      <c r="A8" s="35">
        <v>2</v>
      </c>
      <c r="B8" s="35">
        <v>6645</v>
      </c>
      <c r="C8" s="35" t="s">
        <v>5524</v>
      </c>
      <c r="D8" s="35">
        <v>7070</v>
      </c>
      <c r="E8" s="35" t="b">
        <f t="shared" ref="E8:E71" si="0">VALUE(C8)=D8</f>
        <v>1</v>
      </c>
      <c r="F8" s="34" t="s">
        <v>5525</v>
      </c>
      <c r="G8" s="33" t="s">
        <v>5526</v>
      </c>
      <c r="H8" s="32" t="s">
        <v>699</v>
      </c>
      <c r="I8" s="31" t="s">
        <v>3680</v>
      </c>
      <c r="J8" s="30" t="s">
        <v>1202</v>
      </c>
      <c r="K8" s="29" t="s">
        <v>8</v>
      </c>
      <c r="L8" s="56" t="s">
        <v>5522</v>
      </c>
      <c r="M8" s="54" t="s">
        <v>5522</v>
      </c>
      <c r="N8" s="55" t="s">
        <v>5527</v>
      </c>
      <c r="O8" s="72">
        <v>108675</v>
      </c>
      <c r="P8" s="86"/>
      <c r="T8" s="41">
        <v>4</v>
      </c>
      <c r="U8" s="41" t="s">
        <v>61</v>
      </c>
      <c r="V8" s="42">
        <f>$V$3*'[1]CHI TIẾT PTHU'!C6</f>
        <v>100000</v>
      </c>
      <c r="W8" s="42">
        <f>$W$3*'[1]CHI TIẾT PTHU'!D6</f>
        <v>50000</v>
      </c>
      <c r="X8" s="42">
        <f>$X$3*'[1]CHI TIẾT PTHU'!E6</f>
        <v>0</v>
      </c>
      <c r="Y8" s="42">
        <f>$Y$3*'[1]CHI TIẾT PTHU'!F6</f>
        <v>0</v>
      </c>
      <c r="Z8" s="42"/>
      <c r="AA8" s="42">
        <f>SUM(V8:Z8)</f>
        <v>150000</v>
      </c>
    </row>
    <row r="9" spans="1:27" s="37" customFormat="1" ht="18" customHeight="1" x14ac:dyDescent="0.25">
      <c r="A9" s="35">
        <v>3</v>
      </c>
      <c r="B9" s="35">
        <v>6646</v>
      </c>
      <c r="C9" s="35" t="s">
        <v>5528</v>
      </c>
      <c r="D9" s="35">
        <v>7071</v>
      </c>
      <c r="E9" s="35" t="b">
        <f t="shared" si="0"/>
        <v>1</v>
      </c>
      <c r="F9" s="34" t="s">
        <v>2090</v>
      </c>
      <c r="G9" s="33" t="s">
        <v>518</v>
      </c>
      <c r="H9" s="32" t="s">
        <v>57</v>
      </c>
      <c r="I9" s="31" t="s">
        <v>2091</v>
      </c>
      <c r="J9" s="30" t="s">
        <v>753</v>
      </c>
      <c r="K9" s="29" t="s">
        <v>8</v>
      </c>
      <c r="L9" s="56" t="s">
        <v>5522</v>
      </c>
      <c r="M9" s="54" t="s">
        <v>5522</v>
      </c>
      <c r="N9" s="55" t="s">
        <v>99</v>
      </c>
      <c r="O9" s="72">
        <v>1750000</v>
      </c>
      <c r="P9" s="86"/>
      <c r="T9" s="79"/>
      <c r="U9" s="80"/>
      <c r="V9" s="80"/>
      <c r="W9" s="80"/>
      <c r="X9" s="80"/>
      <c r="Y9" s="80"/>
      <c r="Z9" s="81"/>
      <c r="AA9" s="81"/>
    </row>
    <row r="10" spans="1:27" s="37" customFormat="1" ht="18" customHeight="1" x14ac:dyDescent="0.25">
      <c r="A10" s="35">
        <v>4</v>
      </c>
      <c r="B10" s="35"/>
      <c r="C10" s="35" t="s">
        <v>5529</v>
      </c>
      <c r="D10" s="35">
        <v>7072</v>
      </c>
      <c r="E10" s="35" t="b">
        <f t="shared" si="0"/>
        <v>1</v>
      </c>
      <c r="F10" s="34" t="s">
        <v>5530</v>
      </c>
      <c r="G10" s="33" t="s">
        <v>4849</v>
      </c>
      <c r="H10" s="32" t="s">
        <v>144</v>
      </c>
      <c r="I10" s="31" t="s">
        <v>5531</v>
      </c>
      <c r="J10" s="30" t="s">
        <v>515</v>
      </c>
      <c r="K10" s="29" t="s">
        <v>8</v>
      </c>
      <c r="L10" s="56" t="s">
        <v>5522</v>
      </c>
      <c r="M10" s="54" t="s">
        <v>5522</v>
      </c>
      <c r="N10" s="55" t="s">
        <v>5532</v>
      </c>
      <c r="O10" s="72">
        <v>108675</v>
      </c>
      <c r="P10" s="86"/>
      <c r="T10" s="79"/>
      <c r="U10" s="80"/>
      <c r="V10" s="80"/>
      <c r="W10" s="80"/>
      <c r="X10" s="80"/>
      <c r="Y10" s="80"/>
      <c r="Z10" s="81"/>
      <c r="AA10" s="81"/>
    </row>
    <row r="11" spans="1:27" s="37" customFormat="1" ht="18" customHeight="1" x14ac:dyDescent="0.25">
      <c r="A11" s="35">
        <v>5</v>
      </c>
      <c r="B11" s="35"/>
      <c r="C11" s="35" t="s">
        <v>5533</v>
      </c>
      <c r="D11" s="35">
        <v>7073</v>
      </c>
      <c r="E11" s="35" t="b">
        <f t="shared" si="0"/>
        <v>1</v>
      </c>
      <c r="F11" s="34" t="s">
        <v>5534</v>
      </c>
      <c r="G11" s="33" t="s">
        <v>5535</v>
      </c>
      <c r="H11" s="32" t="s">
        <v>3051</v>
      </c>
      <c r="I11" s="31" t="s">
        <v>1803</v>
      </c>
      <c r="J11" s="30" t="s">
        <v>515</v>
      </c>
      <c r="K11" s="29" t="s">
        <v>8</v>
      </c>
      <c r="L11" s="56" t="s">
        <v>5522</v>
      </c>
      <c r="M11" s="54" t="s">
        <v>5522</v>
      </c>
      <c r="N11" s="55" t="s">
        <v>5536</v>
      </c>
      <c r="O11" s="72">
        <v>108675</v>
      </c>
      <c r="P11" s="86"/>
      <c r="T11" s="79"/>
      <c r="U11" s="80"/>
      <c r="V11" s="80"/>
      <c r="W11" s="80"/>
      <c r="X11" s="80"/>
      <c r="Y11" s="80"/>
      <c r="Z11" s="81"/>
      <c r="AA11" s="81"/>
    </row>
    <row r="12" spans="1:27" s="37" customFormat="1" ht="18" customHeight="1" x14ac:dyDescent="0.25">
      <c r="A12" s="35">
        <v>6</v>
      </c>
      <c r="B12" s="35"/>
      <c r="C12" s="35" t="s">
        <v>5537</v>
      </c>
      <c r="D12" s="35">
        <v>7074</v>
      </c>
      <c r="E12" s="35" t="b">
        <f t="shared" si="0"/>
        <v>1</v>
      </c>
      <c r="F12" s="34" t="s">
        <v>5538</v>
      </c>
      <c r="G12" s="33" t="s">
        <v>5539</v>
      </c>
      <c r="H12" s="32" t="s">
        <v>848</v>
      </c>
      <c r="I12" s="31" t="s">
        <v>1080</v>
      </c>
      <c r="J12" s="30" t="s">
        <v>1931</v>
      </c>
      <c r="K12" s="29" t="s">
        <v>8</v>
      </c>
      <c r="L12" s="56" t="s">
        <v>5522</v>
      </c>
      <c r="M12" s="54" t="s">
        <v>5522</v>
      </c>
      <c r="N12" s="55" t="s">
        <v>5540</v>
      </c>
      <c r="O12" s="72">
        <v>108675</v>
      </c>
      <c r="P12" s="86"/>
      <c r="T12" s="79"/>
      <c r="U12" s="80"/>
      <c r="V12" s="80"/>
      <c r="W12" s="80"/>
      <c r="X12" s="80"/>
      <c r="Y12" s="80"/>
      <c r="Z12" s="81"/>
      <c r="AA12" s="81"/>
    </row>
    <row r="13" spans="1:27" s="37" customFormat="1" ht="18" customHeight="1" x14ac:dyDescent="0.25">
      <c r="A13" s="35">
        <v>7</v>
      </c>
      <c r="B13" s="35"/>
      <c r="C13" s="35" t="s">
        <v>5541</v>
      </c>
      <c r="D13" s="35">
        <v>7075</v>
      </c>
      <c r="E13" s="35" t="b">
        <f t="shared" si="0"/>
        <v>1</v>
      </c>
      <c r="F13" s="34" t="s">
        <v>5542</v>
      </c>
      <c r="G13" s="33" t="s">
        <v>3673</v>
      </c>
      <c r="H13" s="32" t="s">
        <v>1955</v>
      </c>
      <c r="I13" s="31" t="s">
        <v>1050</v>
      </c>
      <c r="J13" s="30" t="s">
        <v>613</v>
      </c>
      <c r="K13" s="29" t="s">
        <v>8</v>
      </c>
      <c r="L13" s="56" t="s">
        <v>5522</v>
      </c>
      <c r="M13" s="54" t="s">
        <v>5522</v>
      </c>
      <c r="N13" s="55" t="s">
        <v>5543</v>
      </c>
      <c r="O13" s="72">
        <v>108675</v>
      </c>
      <c r="P13" s="86"/>
      <c r="T13" s="79"/>
      <c r="U13" s="80"/>
      <c r="V13" s="80"/>
      <c r="W13" s="80"/>
      <c r="X13" s="80"/>
      <c r="Y13" s="80"/>
      <c r="Z13" s="81"/>
      <c r="AA13" s="81"/>
    </row>
    <row r="14" spans="1:27" s="37" customFormat="1" ht="18" customHeight="1" x14ac:dyDescent="0.25">
      <c r="A14" s="35">
        <v>8</v>
      </c>
      <c r="B14" s="35"/>
      <c r="C14" s="35" t="s">
        <v>5544</v>
      </c>
      <c r="D14" s="35">
        <v>7076</v>
      </c>
      <c r="E14" s="35" t="b">
        <f t="shared" si="0"/>
        <v>1</v>
      </c>
      <c r="F14" s="34" t="s">
        <v>5545</v>
      </c>
      <c r="G14" s="33" t="s">
        <v>5546</v>
      </c>
      <c r="H14" s="32" t="s">
        <v>472</v>
      </c>
      <c r="I14" s="31" t="s">
        <v>5547</v>
      </c>
      <c r="J14" s="30" t="s">
        <v>1258</v>
      </c>
      <c r="K14" s="29" t="s">
        <v>8</v>
      </c>
      <c r="L14" s="56" t="s">
        <v>5522</v>
      </c>
      <c r="M14" s="54" t="s">
        <v>5522</v>
      </c>
      <c r="N14" s="55" t="s">
        <v>5548</v>
      </c>
      <c r="O14" s="72">
        <v>108675</v>
      </c>
      <c r="P14" s="86"/>
      <c r="T14" s="79"/>
      <c r="U14" s="80"/>
      <c r="V14" s="80"/>
      <c r="W14" s="80"/>
      <c r="X14" s="80"/>
      <c r="Y14" s="80"/>
      <c r="Z14" s="81"/>
      <c r="AA14" s="81"/>
    </row>
    <row r="15" spans="1:27" s="37" customFormat="1" ht="18" customHeight="1" x14ac:dyDescent="0.25">
      <c r="A15" s="35">
        <v>9</v>
      </c>
      <c r="B15" s="35"/>
      <c r="C15" s="35" t="s">
        <v>5549</v>
      </c>
      <c r="D15" s="35">
        <v>7077</v>
      </c>
      <c r="E15" s="35" t="b">
        <f t="shared" si="0"/>
        <v>1</v>
      </c>
      <c r="F15" s="34" t="s">
        <v>1865</v>
      </c>
      <c r="G15" s="33" t="s">
        <v>381</v>
      </c>
      <c r="H15" s="32" t="s">
        <v>341</v>
      </c>
      <c r="I15" s="31" t="s">
        <v>434</v>
      </c>
      <c r="J15" s="30" t="s">
        <v>1013</v>
      </c>
      <c r="K15" s="29" t="s">
        <v>5550</v>
      </c>
      <c r="L15" s="56" t="s">
        <v>5522</v>
      </c>
      <c r="M15" s="54" t="s">
        <v>5522</v>
      </c>
      <c r="N15" s="55" t="s">
        <v>99</v>
      </c>
      <c r="O15" s="72">
        <v>50000</v>
      </c>
      <c r="P15" s="86"/>
      <c r="T15" s="79"/>
      <c r="U15" s="80"/>
      <c r="V15" s="80"/>
      <c r="W15" s="80"/>
      <c r="X15" s="80"/>
      <c r="Y15" s="80"/>
      <c r="Z15" s="81"/>
      <c r="AA15" s="81"/>
    </row>
    <row r="16" spans="1:27" s="37" customFormat="1" ht="18" customHeight="1" x14ac:dyDescent="0.25">
      <c r="A16" s="35">
        <v>10</v>
      </c>
      <c r="B16" s="35"/>
      <c r="C16" s="35" t="s">
        <v>5551</v>
      </c>
      <c r="D16" s="35">
        <v>7078</v>
      </c>
      <c r="E16" s="35" t="b">
        <f t="shared" si="0"/>
        <v>1</v>
      </c>
      <c r="F16" s="34" t="s">
        <v>3181</v>
      </c>
      <c r="G16" s="33" t="s">
        <v>3182</v>
      </c>
      <c r="H16" s="32" t="s">
        <v>3183</v>
      </c>
      <c r="I16" s="31" t="s">
        <v>3184</v>
      </c>
      <c r="J16" s="30" t="s">
        <v>1013</v>
      </c>
      <c r="K16" s="29" t="s">
        <v>5550</v>
      </c>
      <c r="L16" s="56" t="s">
        <v>5522</v>
      </c>
      <c r="M16" s="54" t="s">
        <v>5522</v>
      </c>
      <c r="N16" s="55" t="s">
        <v>99</v>
      </c>
      <c r="O16" s="72">
        <v>100000</v>
      </c>
      <c r="P16" s="86"/>
      <c r="T16" s="79"/>
      <c r="U16" s="80"/>
      <c r="V16" s="80"/>
      <c r="W16" s="80"/>
      <c r="X16" s="80"/>
      <c r="Y16" s="80"/>
      <c r="Z16" s="81"/>
      <c r="AA16" s="81"/>
    </row>
    <row r="17" spans="1:27" s="37" customFormat="1" ht="18" customHeight="1" x14ac:dyDescent="0.25">
      <c r="A17" s="35">
        <v>11</v>
      </c>
      <c r="B17" s="35"/>
      <c r="C17" s="35" t="s">
        <v>5552</v>
      </c>
      <c r="D17" s="35">
        <v>7079</v>
      </c>
      <c r="E17" s="35" t="b">
        <f t="shared" si="0"/>
        <v>1</v>
      </c>
      <c r="F17" s="34" t="s">
        <v>5553</v>
      </c>
      <c r="G17" s="33" t="s">
        <v>528</v>
      </c>
      <c r="H17" s="32" t="s">
        <v>71</v>
      </c>
      <c r="I17" s="31" t="s">
        <v>1080</v>
      </c>
      <c r="J17" s="30" t="s">
        <v>587</v>
      </c>
      <c r="K17" s="29" t="s">
        <v>8</v>
      </c>
      <c r="L17" s="56" t="s">
        <v>5522</v>
      </c>
      <c r="M17" s="54" t="s">
        <v>5522</v>
      </c>
      <c r="N17" s="55" t="s">
        <v>5554</v>
      </c>
      <c r="O17" s="72">
        <v>108675</v>
      </c>
      <c r="P17" s="86"/>
      <c r="T17" s="79"/>
      <c r="U17" s="80"/>
      <c r="V17" s="80"/>
      <c r="W17" s="80"/>
      <c r="X17" s="80"/>
      <c r="Y17" s="80"/>
      <c r="Z17" s="81"/>
      <c r="AA17" s="81"/>
    </row>
    <row r="18" spans="1:27" s="37" customFormat="1" ht="18" customHeight="1" x14ac:dyDescent="0.25">
      <c r="A18" s="35">
        <v>12</v>
      </c>
      <c r="B18" s="35"/>
      <c r="C18" s="35" t="s">
        <v>5555</v>
      </c>
      <c r="D18" s="35">
        <v>7080</v>
      </c>
      <c r="E18" s="35" t="b">
        <f t="shared" si="0"/>
        <v>1</v>
      </c>
      <c r="F18" s="34" t="s">
        <v>2961</v>
      </c>
      <c r="G18" s="33" t="s">
        <v>2962</v>
      </c>
      <c r="H18" s="32" t="s">
        <v>1174</v>
      </c>
      <c r="I18" s="31" t="s">
        <v>1316</v>
      </c>
      <c r="J18" s="30" t="s">
        <v>1258</v>
      </c>
      <c r="K18" s="29" t="s">
        <v>5550</v>
      </c>
      <c r="L18" s="56" t="s">
        <v>5522</v>
      </c>
      <c r="M18" s="54" t="s">
        <v>5522</v>
      </c>
      <c r="N18" s="55" t="s">
        <v>99</v>
      </c>
      <c r="O18" s="72">
        <v>50000</v>
      </c>
      <c r="P18" s="86"/>
      <c r="T18" s="79"/>
      <c r="U18" s="80"/>
      <c r="V18" s="80"/>
      <c r="W18" s="80"/>
      <c r="X18" s="80"/>
      <c r="Y18" s="80"/>
      <c r="Z18" s="81"/>
      <c r="AA18" s="81"/>
    </row>
    <row r="19" spans="1:27" s="37" customFormat="1" ht="18" customHeight="1" x14ac:dyDescent="0.25">
      <c r="A19" s="35">
        <v>13</v>
      </c>
      <c r="B19" s="35"/>
      <c r="C19" s="35" t="s">
        <v>5556</v>
      </c>
      <c r="D19" s="35">
        <v>7081</v>
      </c>
      <c r="E19" s="35" t="b">
        <f t="shared" si="0"/>
        <v>1</v>
      </c>
      <c r="F19" s="34" t="s">
        <v>5185</v>
      </c>
      <c r="G19" s="33" t="s">
        <v>3673</v>
      </c>
      <c r="H19" s="32" t="s">
        <v>188</v>
      </c>
      <c r="I19" s="31" t="s">
        <v>2977</v>
      </c>
      <c r="J19" s="30" t="s">
        <v>1258</v>
      </c>
      <c r="K19" s="29" t="s">
        <v>5550</v>
      </c>
      <c r="L19" s="56" t="s">
        <v>5522</v>
      </c>
      <c r="M19" s="54" t="s">
        <v>5522</v>
      </c>
      <c r="N19" s="55" t="s">
        <v>99</v>
      </c>
      <c r="O19" s="72">
        <v>150000</v>
      </c>
      <c r="P19" s="86"/>
      <c r="T19" s="79"/>
      <c r="U19" s="80"/>
      <c r="V19" s="80"/>
      <c r="W19" s="80"/>
      <c r="X19" s="80"/>
      <c r="Y19" s="80"/>
      <c r="Z19" s="81"/>
      <c r="AA19" s="81"/>
    </row>
    <row r="20" spans="1:27" s="37" customFormat="1" ht="18" customHeight="1" x14ac:dyDescent="0.25">
      <c r="A20" s="35">
        <v>14</v>
      </c>
      <c r="B20" s="35"/>
      <c r="C20" s="35" t="s">
        <v>5557</v>
      </c>
      <c r="D20" s="35">
        <v>7082</v>
      </c>
      <c r="E20" s="35" t="b">
        <f t="shared" si="0"/>
        <v>1</v>
      </c>
      <c r="F20" s="34" t="s">
        <v>4477</v>
      </c>
      <c r="G20" s="33" t="s">
        <v>1802</v>
      </c>
      <c r="H20" s="32" t="s">
        <v>1128</v>
      </c>
      <c r="I20" s="31" t="s">
        <v>4049</v>
      </c>
      <c r="J20" s="30" t="s">
        <v>1258</v>
      </c>
      <c r="K20" s="29" t="s">
        <v>5550</v>
      </c>
      <c r="L20" s="56" t="s">
        <v>5522</v>
      </c>
      <c r="M20" s="54" t="s">
        <v>5522</v>
      </c>
      <c r="N20" s="55" t="s">
        <v>99</v>
      </c>
      <c r="O20" s="72">
        <v>200000</v>
      </c>
      <c r="P20" s="86"/>
      <c r="T20" s="79"/>
      <c r="U20" s="80"/>
      <c r="V20" s="80"/>
      <c r="W20" s="80"/>
      <c r="X20" s="80"/>
      <c r="Y20" s="80"/>
      <c r="Z20" s="81"/>
      <c r="AA20" s="81"/>
    </row>
    <row r="21" spans="1:27" s="37" customFormat="1" ht="18" customHeight="1" x14ac:dyDescent="0.25">
      <c r="A21" s="35">
        <v>15</v>
      </c>
      <c r="B21" s="35"/>
      <c r="C21" s="35" t="s">
        <v>5558</v>
      </c>
      <c r="D21" s="35">
        <v>7083</v>
      </c>
      <c r="E21" s="35" t="b">
        <f t="shared" si="0"/>
        <v>1</v>
      </c>
      <c r="F21" s="34" t="s">
        <v>4038</v>
      </c>
      <c r="G21" s="33" t="s">
        <v>3758</v>
      </c>
      <c r="H21" s="32" t="s">
        <v>1060</v>
      </c>
      <c r="I21" s="31" t="s">
        <v>4039</v>
      </c>
      <c r="J21" s="30" t="s">
        <v>247</v>
      </c>
      <c r="K21" s="29" t="s">
        <v>5550</v>
      </c>
      <c r="L21" s="56" t="s">
        <v>5522</v>
      </c>
      <c r="M21" s="54" t="s">
        <v>5522</v>
      </c>
      <c r="N21" s="55" t="s">
        <v>99</v>
      </c>
      <c r="O21" s="72">
        <v>150000</v>
      </c>
      <c r="P21" s="86"/>
      <c r="T21" s="79"/>
      <c r="U21" s="80"/>
      <c r="V21" s="80"/>
      <c r="W21" s="80"/>
      <c r="X21" s="80"/>
      <c r="Y21" s="80"/>
      <c r="Z21" s="81"/>
      <c r="AA21" s="81"/>
    </row>
    <row r="22" spans="1:27" s="37" customFormat="1" ht="18" customHeight="1" x14ac:dyDescent="0.25">
      <c r="A22" s="35">
        <v>16</v>
      </c>
      <c r="B22" s="35"/>
      <c r="C22" s="35" t="s">
        <v>5559</v>
      </c>
      <c r="D22" s="35">
        <v>7084</v>
      </c>
      <c r="E22" s="35" t="b">
        <f t="shared" si="0"/>
        <v>1</v>
      </c>
      <c r="F22" s="34" t="s">
        <v>4922</v>
      </c>
      <c r="G22" s="33" t="s">
        <v>4923</v>
      </c>
      <c r="H22" s="32" t="s">
        <v>268</v>
      </c>
      <c r="I22" s="31" t="s">
        <v>4924</v>
      </c>
      <c r="J22" s="30" t="s">
        <v>247</v>
      </c>
      <c r="K22" s="29" t="s">
        <v>5550</v>
      </c>
      <c r="L22" s="56" t="s">
        <v>5522</v>
      </c>
      <c r="M22" s="54" t="s">
        <v>5522</v>
      </c>
      <c r="N22" s="55" t="s">
        <v>99</v>
      </c>
      <c r="O22" s="72">
        <v>50000</v>
      </c>
      <c r="P22" s="86"/>
      <c r="T22" s="79"/>
      <c r="U22" s="80"/>
      <c r="V22" s="80"/>
      <c r="W22" s="80"/>
      <c r="X22" s="80"/>
      <c r="Y22" s="80"/>
      <c r="Z22" s="81"/>
      <c r="AA22" s="81"/>
    </row>
    <row r="23" spans="1:27" s="37" customFormat="1" ht="18" customHeight="1" x14ac:dyDescent="0.25">
      <c r="A23" s="35">
        <v>17</v>
      </c>
      <c r="B23" s="35"/>
      <c r="C23" s="35" t="s">
        <v>5560</v>
      </c>
      <c r="D23" s="35">
        <v>7085</v>
      </c>
      <c r="E23" s="35" t="b">
        <f t="shared" si="0"/>
        <v>1</v>
      </c>
      <c r="F23" s="34" t="s">
        <v>4033</v>
      </c>
      <c r="G23" s="33" t="s">
        <v>4034</v>
      </c>
      <c r="H23" s="32" t="s">
        <v>4035</v>
      </c>
      <c r="I23" s="31" t="s">
        <v>478</v>
      </c>
      <c r="J23" s="30" t="s">
        <v>247</v>
      </c>
      <c r="K23" s="29" t="s">
        <v>5550</v>
      </c>
      <c r="L23" s="56" t="s">
        <v>5522</v>
      </c>
      <c r="M23" s="54" t="s">
        <v>5522</v>
      </c>
      <c r="N23" s="55" t="s">
        <v>99</v>
      </c>
      <c r="O23" s="72">
        <v>50000</v>
      </c>
      <c r="P23" s="86"/>
      <c r="T23" s="79"/>
      <c r="U23" s="80"/>
      <c r="V23" s="80"/>
      <c r="W23" s="80"/>
      <c r="X23" s="80"/>
      <c r="Y23" s="80"/>
      <c r="Z23" s="81"/>
      <c r="AA23" s="81"/>
    </row>
    <row r="24" spans="1:27" s="37" customFormat="1" ht="18" customHeight="1" x14ac:dyDescent="0.25">
      <c r="A24" s="35">
        <v>18</v>
      </c>
      <c r="B24" s="35"/>
      <c r="C24" s="35" t="s">
        <v>5561</v>
      </c>
      <c r="D24" s="35">
        <v>7086</v>
      </c>
      <c r="E24" s="35" t="b">
        <f t="shared" si="0"/>
        <v>1</v>
      </c>
      <c r="F24" s="34" t="s">
        <v>4894</v>
      </c>
      <c r="G24" s="33" t="s">
        <v>488</v>
      </c>
      <c r="H24" s="32" t="s">
        <v>489</v>
      </c>
      <c r="I24" s="31" t="s">
        <v>1907</v>
      </c>
      <c r="J24" s="30" t="s">
        <v>247</v>
      </c>
      <c r="K24" s="29" t="s">
        <v>5550</v>
      </c>
      <c r="L24" s="56" t="s">
        <v>5522</v>
      </c>
      <c r="M24" s="54" t="s">
        <v>5522</v>
      </c>
      <c r="N24" s="55" t="s">
        <v>99</v>
      </c>
      <c r="O24" s="72">
        <v>100000</v>
      </c>
      <c r="P24" s="86"/>
      <c r="T24" s="79"/>
      <c r="U24" s="80"/>
      <c r="V24" s="80"/>
      <c r="W24" s="80"/>
      <c r="X24" s="80"/>
      <c r="Y24" s="80"/>
      <c r="Z24" s="81"/>
      <c r="AA24" s="81"/>
    </row>
    <row r="25" spans="1:27" s="37" customFormat="1" ht="18" customHeight="1" x14ac:dyDescent="0.25">
      <c r="A25" s="35">
        <v>19</v>
      </c>
      <c r="B25" s="35"/>
      <c r="C25" s="35" t="s">
        <v>5562</v>
      </c>
      <c r="D25" s="35">
        <v>7087</v>
      </c>
      <c r="E25" s="35" t="b">
        <f t="shared" si="0"/>
        <v>1</v>
      </c>
      <c r="F25" s="34" t="s">
        <v>5563</v>
      </c>
      <c r="G25" s="33" t="s">
        <v>528</v>
      </c>
      <c r="H25" s="32" t="s">
        <v>770</v>
      </c>
      <c r="I25" s="31" t="s">
        <v>3910</v>
      </c>
      <c r="J25" s="30" t="s">
        <v>587</v>
      </c>
      <c r="K25" s="29" t="s">
        <v>5550</v>
      </c>
      <c r="L25" s="56" t="s">
        <v>5522</v>
      </c>
      <c r="M25" s="54" t="s">
        <v>5522</v>
      </c>
      <c r="N25" s="55" t="s">
        <v>99</v>
      </c>
      <c r="O25" s="72">
        <v>250000</v>
      </c>
      <c r="P25" s="86"/>
      <c r="T25" s="79"/>
      <c r="U25" s="80"/>
      <c r="V25" s="80"/>
      <c r="W25" s="80"/>
      <c r="X25" s="80"/>
      <c r="Y25" s="80"/>
      <c r="Z25" s="81"/>
      <c r="AA25" s="81"/>
    </row>
    <row r="26" spans="1:27" s="37" customFormat="1" ht="18" customHeight="1" x14ac:dyDescent="0.25">
      <c r="A26" s="35">
        <v>20</v>
      </c>
      <c r="B26" s="35"/>
      <c r="C26" s="35" t="s">
        <v>5564</v>
      </c>
      <c r="D26" s="35">
        <v>7088</v>
      </c>
      <c r="E26" s="35" t="b">
        <f t="shared" si="0"/>
        <v>1</v>
      </c>
      <c r="F26" s="34" t="s">
        <v>5565</v>
      </c>
      <c r="G26" s="33" t="s">
        <v>5566</v>
      </c>
      <c r="H26" s="32" t="s">
        <v>734</v>
      </c>
      <c r="I26" s="31" t="s">
        <v>4876</v>
      </c>
      <c r="J26" s="30" t="s">
        <v>420</v>
      </c>
      <c r="K26" s="29" t="s">
        <v>8</v>
      </c>
      <c r="L26" s="56" t="s">
        <v>5522</v>
      </c>
      <c r="M26" s="54" t="s">
        <v>5522</v>
      </c>
      <c r="N26" s="55" t="s">
        <v>99</v>
      </c>
      <c r="O26" s="72">
        <v>108675</v>
      </c>
      <c r="P26" s="86"/>
      <c r="T26" s="79"/>
      <c r="U26" s="80"/>
      <c r="V26" s="80"/>
      <c r="W26" s="80"/>
      <c r="X26" s="80"/>
      <c r="Y26" s="80"/>
      <c r="Z26" s="81"/>
      <c r="AA26" s="81"/>
    </row>
    <row r="27" spans="1:27" s="37" customFormat="1" ht="18" customHeight="1" x14ac:dyDescent="0.25">
      <c r="A27" s="35">
        <v>21</v>
      </c>
      <c r="B27" s="35"/>
      <c r="C27" s="35" t="s">
        <v>5567</v>
      </c>
      <c r="D27" s="35">
        <v>7089</v>
      </c>
      <c r="E27" s="35" t="b">
        <f t="shared" si="0"/>
        <v>1</v>
      </c>
      <c r="F27" s="34" t="s">
        <v>5568</v>
      </c>
      <c r="G27" s="33" t="s">
        <v>1102</v>
      </c>
      <c r="H27" s="32" t="s">
        <v>734</v>
      </c>
      <c r="I27" s="31" t="s">
        <v>5569</v>
      </c>
      <c r="J27" s="30" t="s">
        <v>587</v>
      </c>
      <c r="K27" s="29" t="s">
        <v>8</v>
      </c>
      <c r="L27" s="56" t="s">
        <v>5522</v>
      </c>
      <c r="M27" s="54" t="s">
        <v>5522</v>
      </c>
      <c r="N27" s="55" t="s">
        <v>5570</v>
      </c>
      <c r="O27" s="72">
        <v>108675</v>
      </c>
      <c r="P27" s="86"/>
      <c r="T27" s="79"/>
      <c r="U27" s="80"/>
      <c r="V27" s="80"/>
      <c r="W27" s="80"/>
      <c r="X27" s="80"/>
      <c r="Y27" s="80"/>
      <c r="Z27" s="81"/>
      <c r="AA27" s="81"/>
    </row>
    <row r="28" spans="1:27" s="37" customFormat="1" ht="18" customHeight="1" x14ac:dyDescent="0.25">
      <c r="A28" s="35">
        <v>22</v>
      </c>
      <c r="B28" s="35"/>
      <c r="C28" s="35" t="s">
        <v>5571</v>
      </c>
      <c r="D28" s="35">
        <v>7090</v>
      </c>
      <c r="E28" s="35" t="b">
        <f t="shared" si="0"/>
        <v>1</v>
      </c>
      <c r="F28" s="34" t="s">
        <v>5572</v>
      </c>
      <c r="G28" s="33" t="s">
        <v>315</v>
      </c>
      <c r="H28" s="32" t="s">
        <v>382</v>
      </c>
      <c r="I28" s="31" t="s">
        <v>5573</v>
      </c>
      <c r="J28" s="30" t="s">
        <v>613</v>
      </c>
      <c r="K28" s="29" t="s">
        <v>8</v>
      </c>
      <c r="L28" s="56" t="s">
        <v>5522</v>
      </c>
      <c r="M28" s="54" t="s">
        <v>5522</v>
      </c>
      <c r="N28" s="55" t="s">
        <v>5574</v>
      </c>
      <c r="O28" s="72">
        <v>108675</v>
      </c>
      <c r="P28" s="86"/>
      <c r="T28" s="79"/>
      <c r="U28" s="80"/>
      <c r="V28" s="80"/>
      <c r="W28" s="80"/>
      <c r="X28" s="80"/>
      <c r="Y28" s="80"/>
      <c r="Z28" s="81"/>
      <c r="AA28" s="81"/>
    </row>
    <row r="29" spans="1:27" s="37" customFormat="1" ht="18" customHeight="1" x14ac:dyDescent="0.25">
      <c r="A29" s="35">
        <v>23</v>
      </c>
      <c r="B29" s="35"/>
      <c r="C29" s="35" t="s">
        <v>5575</v>
      </c>
      <c r="D29" s="35">
        <v>7091</v>
      </c>
      <c r="E29" s="35" t="b">
        <f t="shared" si="0"/>
        <v>1</v>
      </c>
      <c r="F29" s="34" t="s">
        <v>4777</v>
      </c>
      <c r="G29" s="33" t="s">
        <v>4778</v>
      </c>
      <c r="H29" s="32" t="s">
        <v>970</v>
      </c>
      <c r="I29" s="31" t="s">
        <v>2385</v>
      </c>
      <c r="J29" s="30" t="s">
        <v>49</v>
      </c>
      <c r="K29" s="29" t="s">
        <v>8</v>
      </c>
      <c r="L29" s="56" t="s">
        <v>5522</v>
      </c>
      <c r="M29" s="54" t="s">
        <v>5522</v>
      </c>
      <c r="N29" s="55" t="s">
        <v>5576</v>
      </c>
      <c r="O29" s="72">
        <v>108675</v>
      </c>
      <c r="P29" s="86"/>
      <c r="T29" s="79"/>
      <c r="U29" s="80"/>
      <c r="V29" s="80"/>
      <c r="W29" s="80"/>
      <c r="X29" s="80"/>
      <c r="Y29" s="80"/>
      <c r="Z29" s="81"/>
      <c r="AA29" s="81"/>
    </row>
    <row r="30" spans="1:27" s="37" customFormat="1" ht="18" customHeight="1" x14ac:dyDescent="0.25">
      <c r="A30" s="35">
        <v>24</v>
      </c>
      <c r="B30" s="35"/>
      <c r="C30" s="35" t="s">
        <v>5577</v>
      </c>
      <c r="D30" s="35">
        <v>7092</v>
      </c>
      <c r="E30" s="35" t="b">
        <f t="shared" si="0"/>
        <v>1</v>
      </c>
      <c r="F30" s="34" t="s">
        <v>5578</v>
      </c>
      <c r="G30" s="33" t="s">
        <v>1122</v>
      </c>
      <c r="H30" s="32" t="s">
        <v>17</v>
      </c>
      <c r="I30" s="31" t="s">
        <v>1055</v>
      </c>
      <c r="J30" s="30" t="s">
        <v>49</v>
      </c>
      <c r="K30" s="29" t="s">
        <v>5550</v>
      </c>
      <c r="L30" s="56" t="s">
        <v>5522</v>
      </c>
      <c r="M30" s="54" t="s">
        <v>5522</v>
      </c>
      <c r="N30" s="55" t="s">
        <v>99</v>
      </c>
      <c r="O30" s="72">
        <v>50000</v>
      </c>
      <c r="P30" s="86"/>
      <c r="T30" s="79"/>
      <c r="U30" s="80"/>
      <c r="V30" s="80"/>
      <c r="W30" s="80"/>
      <c r="X30" s="80"/>
      <c r="Y30" s="80"/>
      <c r="Z30" s="81"/>
      <c r="AA30" s="81"/>
    </row>
    <row r="31" spans="1:27" s="37" customFormat="1" ht="18" customHeight="1" x14ac:dyDescent="0.25">
      <c r="A31" s="35">
        <v>25</v>
      </c>
      <c r="B31" s="35"/>
      <c r="C31" s="35" t="s">
        <v>5579</v>
      </c>
      <c r="D31" s="35">
        <v>7093</v>
      </c>
      <c r="E31" s="35" t="b">
        <f t="shared" si="0"/>
        <v>1</v>
      </c>
      <c r="F31" s="34" t="s">
        <v>52</v>
      </c>
      <c r="G31" s="33" t="s">
        <v>51</v>
      </c>
      <c r="H31" s="32" t="s">
        <v>17</v>
      </c>
      <c r="I31" s="31" t="s">
        <v>50</v>
      </c>
      <c r="J31" s="30" t="s">
        <v>49</v>
      </c>
      <c r="K31" s="29" t="s">
        <v>5550</v>
      </c>
      <c r="L31" s="56" t="s">
        <v>5522</v>
      </c>
      <c r="M31" s="54" t="s">
        <v>5522</v>
      </c>
      <c r="N31" s="55" t="s">
        <v>99</v>
      </c>
      <c r="O31" s="72">
        <v>100000</v>
      </c>
      <c r="P31" s="86"/>
      <c r="T31" s="79"/>
      <c r="U31" s="80"/>
      <c r="V31" s="80"/>
      <c r="W31" s="80"/>
      <c r="X31" s="80"/>
      <c r="Y31" s="80"/>
      <c r="Z31" s="81"/>
      <c r="AA31" s="81"/>
    </row>
    <row r="32" spans="1:27" s="37" customFormat="1" ht="18" customHeight="1" x14ac:dyDescent="0.25">
      <c r="A32" s="35">
        <v>26</v>
      </c>
      <c r="B32" s="35"/>
      <c r="C32" s="35" t="s">
        <v>5580</v>
      </c>
      <c r="D32" s="35">
        <v>7094</v>
      </c>
      <c r="E32" s="35" t="b">
        <f t="shared" si="0"/>
        <v>1</v>
      </c>
      <c r="F32" s="34" t="s">
        <v>4777</v>
      </c>
      <c r="G32" s="33" t="s">
        <v>4778</v>
      </c>
      <c r="H32" s="32" t="s">
        <v>970</v>
      </c>
      <c r="I32" s="31" t="s">
        <v>2385</v>
      </c>
      <c r="J32" s="30" t="s">
        <v>49</v>
      </c>
      <c r="K32" s="29" t="s">
        <v>5550</v>
      </c>
      <c r="L32" s="56" t="s">
        <v>5522</v>
      </c>
      <c r="M32" s="54" t="s">
        <v>5522</v>
      </c>
      <c r="N32" s="55" t="s">
        <v>99</v>
      </c>
      <c r="O32" s="72">
        <v>100000</v>
      </c>
      <c r="P32" s="86"/>
      <c r="T32" s="79"/>
      <c r="U32" s="80"/>
      <c r="V32" s="80"/>
      <c r="W32" s="80"/>
      <c r="X32" s="80"/>
      <c r="Y32" s="80"/>
      <c r="Z32" s="81"/>
      <c r="AA32" s="81"/>
    </row>
    <row r="33" spans="1:27" s="37" customFormat="1" ht="18" customHeight="1" x14ac:dyDescent="0.25">
      <c r="A33" s="35">
        <v>27</v>
      </c>
      <c r="B33" s="35"/>
      <c r="C33" s="35" t="s">
        <v>5581</v>
      </c>
      <c r="D33" s="35">
        <v>7095</v>
      </c>
      <c r="E33" s="35" t="b">
        <f t="shared" si="0"/>
        <v>1</v>
      </c>
      <c r="F33" s="34" t="s">
        <v>5582</v>
      </c>
      <c r="G33" s="33" t="s">
        <v>3401</v>
      </c>
      <c r="H33" s="32" t="s">
        <v>268</v>
      </c>
      <c r="I33" s="31" t="s">
        <v>5583</v>
      </c>
      <c r="J33" s="30" t="s">
        <v>587</v>
      </c>
      <c r="K33" s="29" t="s">
        <v>8</v>
      </c>
      <c r="L33" s="56" t="s">
        <v>5522</v>
      </c>
      <c r="M33" s="54" t="s">
        <v>5522</v>
      </c>
      <c r="N33" s="55" t="s">
        <v>5584</v>
      </c>
      <c r="O33" s="72">
        <v>108675</v>
      </c>
      <c r="P33" s="86"/>
      <c r="T33" s="79"/>
      <c r="U33" s="80"/>
      <c r="V33" s="80"/>
      <c r="W33" s="80"/>
      <c r="X33" s="80"/>
      <c r="Y33" s="80"/>
      <c r="Z33" s="81"/>
      <c r="AA33" s="81"/>
    </row>
    <row r="34" spans="1:27" s="37" customFormat="1" ht="18" customHeight="1" x14ac:dyDescent="0.25">
      <c r="A34" s="35">
        <v>28</v>
      </c>
      <c r="B34" s="35"/>
      <c r="C34" s="35" t="s">
        <v>5585</v>
      </c>
      <c r="D34" s="35">
        <v>7096</v>
      </c>
      <c r="E34" s="35" t="b">
        <f t="shared" si="0"/>
        <v>1</v>
      </c>
      <c r="F34" s="34" t="s">
        <v>5582</v>
      </c>
      <c r="G34" s="33" t="s">
        <v>3401</v>
      </c>
      <c r="H34" s="32" t="s">
        <v>268</v>
      </c>
      <c r="I34" s="31" t="s">
        <v>5583</v>
      </c>
      <c r="J34" s="30" t="s">
        <v>587</v>
      </c>
      <c r="K34" s="29" t="s">
        <v>5550</v>
      </c>
      <c r="L34" s="56" t="s">
        <v>5522</v>
      </c>
      <c r="M34" s="54" t="s">
        <v>5522</v>
      </c>
      <c r="N34" s="55" t="s">
        <v>99</v>
      </c>
      <c r="O34" s="72">
        <v>50000</v>
      </c>
      <c r="P34" s="86"/>
      <c r="T34" s="79"/>
      <c r="U34" s="80"/>
      <c r="V34" s="80"/>
      <c r="W34" s="80"/>
      <c r="X34" s="80"/>
      <c r="Y34" s="80"/>
      <c r="Z34" s="81"/>
      <c r="AA34" s="81"/>
    </row>
    <row r="35" spans="1:27" s="37" customFormat="1" ht="18" customHeight="1" x14ac:dyDescent="0.25">
      <c r="A35" s="35">
        <v>29</v>
      </c>
      <c r="B35" s="35"/>
      <c r="C35" s="35" t="s">
        <v>5586</v>
      </c>
      <c r="D35" s="35">
        <v>7097</v>
      </c>
      <c r="E35" s="35" t="b">
        <f t="shared" si="0"/>
        <v>1</v>
      </c>
      <c r="F35" s="34" t="s">
        <v>5587</v>
      </c>
      <c r="G35" s="33" t="s">
        <v>1294</v>
      </c>
      <c r="H35" s="32" t="s">
        <v>1939</v>
      </c>
      <c r="I35" s="31" t="s">
        <v>3555</v>
      </c>
      <c r="J35" s="30" t="s">
        <v>972</v>
      </c>
      <c r="K35" s="29" t="s">
        <v>8</v>
      </c>
      <c r="L35" s="56" t="s">
        <v>5522</v>
      </c>
      <c r="M35" s="54" t="s">
        <v>5522</v>
      </c>
      <c r="N35" s="55" t="s">
        <v>5588</v>
      </c>
      <c r="O35" s="72">
        <v>108675</v>
      </c>
      <c r="P35" s="86"/>
      <c r="T35" s="79"/>
      <c r="U35" s="80"/>
      <c r="V35" s="80"/>
      <c r="W35" s="80"/>
      <c r="X35" s="80"/>
      <c r="Y35" s="80"/>
      <c r="Z35" s="81"/>
      <c r="AA35" s="81"/>
    </row>
    <row r="36" spans="1:27" s="37" customFormat="1" ht="18" customHeight="1" x14ac:dyDescent="0.25">
      <c r="A36" s="35">
        <v>30</v>
      </c>
      <c r="B36" s="35"/>
      <c r="C36" s="35" t="s">
        <v>5589</v>
      </c>
      <c r="D36" s="35">
        <v>7098</v>
      </c>
      <c r="E36" s="35" t="b">
        <f t="shared" si="0"/>
        <v>1</v>
      </c>
      <c r="F36" s="34" t="s">
        <v>1106</v>
      </c>
      <c r="G36" s="33" t="s">
        <v>1107</v>
      </c>
      <c r="H36" s="32" t="s">
        <v>418</v>
      </c>
      <c r="I36" s="31" t="s">
        <v>1108</v>
      </c>
      <c r="J36" s="30" t="s">
        <v>613</v>
      </c>
      <c r="K36" s="29" t="s">
        <v>5550</v>
      </c>
      <c r="L36" s="56" t="s">
        <v>5522</v>
      </c>
      <c r="M36" s="54" t="s">
        <v>5522</v>
      </c>
      <c r="N36" s="55" t="s">
        <v>99</v>
      </c>
      <c r="O36" s="72">
        <v>50000</v>
      </c>
      <c r="P36" s="86"/>
      <c r="T36" s="79"/>
      <c r="U36" s="80"/>
      <c r="V36" s="80"/>
      <c r="W36" s="80"/>
      <c r="X36" s="80"/>
      <c r="Y36" s="80"/>
      <c r="Z36" s="81"/>
      <c r="AA36" s="81"/>
    </row>
    <row r="37" spans="1:27" s="37" customFormat="1" ht="18" customHeight="1" x14ac:dyDescent="0.25">
      <c r="A37" s="35">
        <v>31</v>
      </c>
      <c r="B37" s="35"/>
      <c r="C37" s="35" t="s">
        <v>5590</v>
      </c>
      <c r="D37" s="35">
        <v>7099</v>
      </c>
      <c r="E37" s="35" t="b">
        <f t="shared" si="0"/>
        <v>1</v>
      </c>
      <c r="F37" s="34" t="s">
        <v>4456</v>
      </c>
      <c r="G37" s="33" t="s">
        <v>4457</v>
      </c>
      <c r="H37" s="32" t="s">
        <v>4458</v>
      </c>
      <c r="I37" s="31" t="s">
        <v>1246</v>
      </c>
      <c r="J37" s="30" t="s">
        <v>587</v>
      </c>
      <c r="K37" s="29" t="s">
        <v>5550</v>
      </c>
      <c r="L37" s="56" t="s">
        <v>5522</v>
      </c>
      <c r="M37" s="54" t="s">
        <v>5522</v>
      </c>
      <c r="N37" s="55" t="s">
        <v>99</v>
      </c>
      <c r="O37" s="72">
        <v>50000</v>
      </c>
      <c r="P37" s="86"/>
      <c r="T37" s="79"/>
      <c r="U37" s="80"/>
      <c r="V37" s="80"/>
      <c r="W37" s="80"/>
      <c r="X37" s="80"/>
      <c r="Y37" s="80"/>
      <c r="Z37" s="81"/>
      <c r="AA37" s="81"/>
    </row>
    <row r="38" spans="1:27" s="37" customFormat="1" ht="18" customHeight="1" x14ac:dyDescent="0.25">
      <c r="A38" s="35">
        <v>32</v>
      </c>
      <c r="B38" s="35"/>
      <c r="C38" s="35" t="s">
        <v>5591</v>
      </c>
      <c r="D38" s="35">
        <v>7100</v>
      </c>
      <c r="E38" s="35" t="b">
        <f t="shared" si="0"/>
        <v>1</v>
      </c>
      <c r="F38" s="34" t="s">
        <v>5542</v>
      </c>
      <c r="G38" s="33" t="s">
        <v>3673</v>
      </c>
      <c r="H38" s="32" t="s">
        <v>1955</v>
      </c>
      <c r="I38" s="31" t="s">
        <v>1050</v>
      </c>
      <c r="J38" s="30" t="s">
        <v>613</v>
      </c>
      <c r="K38" s="29" t="s">
        <v>5550</v>
      </c>
      <c r="L38" s="56" t="s">
        <v>5522</v>
      </c>
      <c r="M38" s="54" t="s">
        <v>5522</v>
      </c>
      <c r="N38" s="55" t="s">
        <v>99</v>
      </c>
      <c r="O38" s="72">
        <v>50000</v>
      </c>
      <c r="P38" s="86"/>
      <c r="T38" s="79"/>
      <c r="U38" s="80"/>
      <c r="V38" s="80"/>
      <c r="W38" s="80"/>
      <c r="X38" s="80"/>
      <c r="Y38" s="80"/>
      <c r="Z38" s="81"/>
      <c r="AA38" s="81"/>
    </row>
    <row r="39" spans="1:27" s="37" customFormat="1" ht="18" customHeight="1" x14ac:dyDescent="0.25">
      <c r="A39" s="35">
        <v>33</v>
      </c>
      <c r="B39" s="35"/>
      <c r="C39" s="35" t="s">
        <v>5592</v>
      </c>
      <c r="D39" s="35">
        <v>7101</v>
      </c>
      <c r="E39" s="35" t="b">
        <f t="shared" si="0"/>
        <v>1</v>
      </c>
      <c r="F39" s="34" t="s">
        <v>5593</v>
      </c>
      <c r="G39" s="33" t="s">
        <v>2057</v>
      </c>
      <c r="H39" s="32" t="s">
        <v>507</v>
      </c>
      <c r="I39" s="31" t="s">
        <v>2460</v>
      </c>
      <c r="J39" s="30" t="s">
        <v>1013</v>
      </c>
      <c r="K39" s="29" t="s">
        <v>5550</v>
      </c>
      <c r="L39" s="56" t="s">
        <v>5522</v>
      </c>
      <c r="M39" s="54" t="s">
        <v>5522</v>
      </c>
      <c r="N39" s="55" t="s">
        <v>99</v>
      </c>
      <c r="O39" s="72">
        <v>50000</v>
      </c>
      <c r="P39" s="86"/>
      <c r="T39" s="79"/>
      <c r="U39" s="80"/>
      <c r="V39" s="80"/>
      <c r="W39" s="80"/>
      <c r="X39" s="80"/>
      <c r="Y39" s="80"/>
      <c r="Z39" s="81"/>
      <c r="AA39" s="81"/>
    </row>
    <row r="40" spans="1:27" s="37" customFormat="1" ht="18" customHeight="1" x14ac:dyDescent="0.25">
      <c r="A40" s="35">
        <v>34</v>
      </c>
      <c r="B40" s="35"/>
      <c r="C40" s="35" t="s">
        <v>5594</v>
      </c>
      <c r="D40" s="35">
        <v>7102</v>
      </c>
      <c r="E40" s="35" t="b">
        <f t="shared" si="0"/>
        <v>1</v>
      </c>
      <c r="F40" s="34" t="s">
        <v>5595</v>
      </c>
      <c r="G40" s="33" t="s">
        <v>443</v>
      </c>
      <c r="H40" s="32" t="s">
        <v>699</v>
      </c>
      <c r="I40" s="31" t="s">
        <v>1251</v>
      </c>
      <c r="J40" s="30" t="s">
        <v>587</v>
      </c>
      <c r="K40" s="29" t="s">
        <v>8</v>
      </c>
      <c r="L40" s="56" t="s">
        <v>5522</v>
      </c>
      <c r="M40" s="54" t="s">
        <v>5522</v>
      </c>
      <c r="N40" s="55" t="s">
        <v>5596</v>
      </c>
      <c r="O40" s="72">
        <v>108675</v>
      </c>
      <c r="P40" s="86"/>
      <c r="T40" s="79"/>
      <c r="U40" s="80"/>
      <c r="V40" s="80"/>
      <c r="W40" s="80"/>
      <c r="X40" s="80"/>
      <c r="Y40" s="80"/>
      <c r="Z40" s="81"/>
      <c r="AA40" s="81"/>
    </row>
    <row r="41" spans="1:27" s="37" customFormat="1" ht="18" customHeight="1" x14ac:dyDescent="0.25">
      <c r="A41" s="35">
        <v>35</v>
      </c>
      <c r="B41" s="35"/>
      <c r="C41" s="35" t="s">
        <v>5597</v>
      </c>
      <c r="D41" s="35">
        <v>7103</v>
      </c>
      <c r="E41" s="35" t="b">
        <f t="shared" si="0"/>
        <v>1</v>
      </c>
      <c r="F41" s="34" t="s">
        <v>5598</v>
      </c>
      <c r="G41" s="33" t="s">
        <v>453</v>
      </c>
      <c r="H41" s="32" t="s">
        <v>214</v>
      </c>
      <c r="I41" s="31" t="s">
        <v>5599</v>
      </c>
      <c r="J41" s="30" t="s">
        <v>127</v>
      </c>
      <c r="K41" s="29" t="s">
        <v>8</v>
      </c>
      <c r="L41" s="56" t="s">
        <v>5522</v>
      </c>
      <c r="M41" s="54" t="s">
        <v>5522</v>
      </c>
      <c r="N41" s="55" t="s">
        <v>5600</v>
      </c>
      <c r="O41" s="72">
        <v>108675</v>
      </c>
      <c r="P41" s="86"/>
      <c r="T41" s="79"/>
      <c r="U41" s="80"/>
      <c r="V41" s="80"/>
      <c r="W41" s="80"/>
      <c r="X41" s="80"/>
      <c r="Y41" s="80"/>
      <c r="Z41" s="81"/>
      <c r="AA41" s="81"/>
    </row>
    <row r="42" spans="1:27" s="37" customFormat="1" ht="18" customHeight="1" x14ac:dyDescent="0.25">
      <c r="A42" s="35">
        <v>36</v>
      </c>
      <c r="B42" s="35"/>
      <c r="C42" s="35" t="s">
        <v>5601</v>
      </c>
      <c r="D42" s="35">
        <v>7104</v>
      </c>
      <c r="E42" s="35" t="b">
        <f t="shared" si="0"/>
        <v>1</v>
      </c>
      <c r="F42" s="34" t="s">
        <v>5197</v>
      </c>
      <c r="G42" s="33" t="s">
        <v>4304</v>
      </c>
      <c r="H42" s="32" t="s">
        <v>341</v>
      </c>
      <c r="I42" s="31" t="s">
        <v>765</v>
      </c>
      <c r="J42" s="30" t="s">
        <v>1258</v>
      </c>
      <c r="K42" s="29" t="s">
        <v>5550</v>
      </c>
      <c r="L42" s="56" t="s">
        <v>5522</v>
      </c>
      <c r="M42" s="54" t="s">
        <v>5522</v>
      </c>
      <c r="N42" s="55" t="s">
        <v>99</v>
      </c>
      <c r="O42" s="72">
        <v>150000</v>
      </c>
      <c r="P42" s="86"/>
      <c r="T42" s="79"/>
      <c r="U42" s="80"/>
      <c r="V42" s="80"/>
      <c r="W42" s="80"/>
      <c r="X42" s="80"/>
      <c r="Y42" s="80"/>
      <c r="Z42" s="81"/>
      <c r="AA42" s="81"/>
    </row>
    <row r="43" spans="1:27" s="37" customFormat="1" ht="18" customHeight="1" x14ac:dyDescent="0.25">
      <c r="A43" s="35">
        <v>37</v>
      </c>
      <c r="B43" s="35"/>
      <c r="C43" s="35" t="s">
        <v>5602</v>
      </c>
      <c r="D43" s="35">
        <v>7105</v>
      </c>
      <c r="E43" s="35" t="b">
        <f t="shared" si="0"/>
        <v>1</v>
      </c>
      <c r="F43" s="34" t="s">
        <v>3333</v>
      </c>
      <c r="G43" s="33" t="s">
        <v>3334</v>
      </c>
      <c r="H43" s="32" t="s">
        <v>3335</v>
      </c>
      <c r="I43" s="31" t="s">
        <v>3336</v>
      </c>
      <c r="J43" s="30" t="s">
        <v>9</v>
      </c>
      <c r="K43" s="29" t="s">
        <v>5550</v>
      </c>
      <c r="L43" s="56" t="s">
        <v>5522</v>
      </c>
      <c r="M43" s="54" t="s">
        <v>5522</v>
      </c>
      <c r="N43" s="55" t="s">
        <v>99</v>
      </c>
      <c r="O43" s="72">
        <v>50000</v>
      </c>
      <c r="P43" s="86"/>
      <c r="T43" s="79"/>
      <c r="U43" s="80"/>
      <c r="V43" s="80"/>
      <c r="W43" s="80"/>
      <c r="X43" s="80"/>
      <c r="Y43" s="80"/>
      <c r="Z43" s="81"/>
      <c r="AA43" s="81"/>
    </row>
    <row r="44" spans="1:27" s="37" customFormat="1" ht="18" customHeight="1" x14ac:dyDescent="0.25">
      <c r="A44" s="35">
        <v>38</v>
      </c>
      <c r="B44" s="35"/>
      <c r="C44" s="35" t="s">
        <v>5603</v>
      </c>
      <c r="D44" s="35">
        <v>7106</v>
      </c>
      <c r="E44" s="35" t="b">
        <f t="shared" si="0"/>
        <v>1</v>
      </c>
      <c r="F44" s="34" t="s">
        <v>1160</v>
      </c>
      <c r="G44" s="33" t="s">
        <v>328</v>
      </c>
      <c r="H44" s="32" t="s">
        <v>1161</v>
      </c>
      <c r="I44" s="31" t="s">
        <v>1090</v>
      </c>
      <c r="J44" s="30" t="s">
        <v>850</v>
      </c>
      <c r="K44" s="29" t="s">
        <v>8</v>
      </c>
      <c r="L44" s="56" t="s">
        <v>5522</v>
      </c>
      <c r="M44" s="54" t="s">
        <v>5522</v>
      </c>
      <c r="N44" s="55" t="s">
        <v>99</v>
      </c>
      <c r="O44" s="72">
        <v>1750000</v>
      </c>
      <c r="P44" s="86"/>
      <c r="T44" s="79"/>
      <c r="U44" s="80"/>
      <c r="V44" s="80"/>
      <c r="W44" s="80"/>
      <c r="X44" s="80"/>
      <c r="Y44" s="80"/>
      <c r="Z44" s="81"/>
      <c r="AA44" s="81"/>
    </row>
    <row r="45" spans="1:27" s="37" customFormat="1" ht="18" customHeight="1" x14ac:dyDescent="0.25">
      <c r="A45" s="35">
        <v>39</v>
      </c>
      <c r="B45" s="35"/>
      <c r="C45" s="35" t="s">
        <v>5604</v>
      </c>
      <c r="D45" s="35">
        <v>7107</v>
      </c>
      <c r="E45" s="35" t="b">
        <f t="shared" si="0"/>
        <v>1</v>
      </c>
      <c r="F45" s="34" t="s">
        <v>5605</v>
      </c>
      <c r="G45" s="33" t="s">
        <v>65</v>
      </c>
      <c r="H45" s="32" t="s">
        <v>2291</v>
      </c>
      <c r="I45" s="31" t="s">
        <v>971</v>
      </c>
      <c r="J45" s="30" t="s">
        <v>850</v>
      </c>
      <c r="K45" s="29" t="s">
        <v>8</v>
      </c>
      <c r="L45" s="56" t="s">
        <v>5522</v>
      </c>
      <c r="M45" s="54" t="s">
        <v>5522</v>
      </c>
      <c r="N45" s="55" t="s">
        <v>5606</v>
      </c>
      <c r="O45" s="72">
        <v>108675</v>
      </c>
      <c r="P45" s="86" t="s">
        <v>8062</v>
      </c>
      <c r="T45" s="79"/>
      <c r="U45" s="80"/>
      <c r="V45" s="80"/>
      <c r="W45" s="80"/>
      <c r="X45" s="80"/>
      <c r="Y45" s="80"/>
      <c r="Z45" s="81"/>
      <c r="AA45" s="81"/>
    </row>
    <row r="46" spans="1:27" s="37" customFormat="1" ht="18" customHeight="1" x14ac:dyDescent="0.25">
      <c r="A46" s="35">
        <v>40</v>
      </c>
      <c r="B46" s="35"/>
      <c r="C46" s="35" t="s">
        <v>5607</v>
      </c>
      <c r="D46" s="35">
        <v>7109</v>
      </c>
      <c r="E46" s="35" t="b">
        <f t="shared" si="0"/>
        <v>1</v>
      </c>
      <c r="F46" s="34" t="s">
        <v>5608</v>
      </c>
      <c r="G46" s="33" t="s">
        <v>5609</v>
      </c>
      <c r="H46" s="32" t="s">
        <v>947</v>
      </c>
      <c r="I46" s="31" t="s">
        <v>1990</v>
      </c>
      <c r="J46" s="30" t="s">
        <v>298</v>
      </c>
      <c r="K46" s="29" t="s">
        <v>8</v>
      </c>
      <c r="L46" s="56" t="s">
        <v>5522</v>
      </c>
      <c r="M46" s="54" t="s">
        <v>5522</v>
      </c>
      <c r="N46" s="55" t="s">
        <v>5610</v>
      </c>
      <c r="O46" s="72">
        <v>108675</v>
      </c>
      <c r="P46" s="86"/>
      <c r="T46" s="79"/>
      <c r="U46" s="80"/>
      <c r="V46" s="80"/>
      <c r="W46" s="80"/>
      <c r="X46" s="80"/>
      <c r="Y46" s="80"/>
      <c r="Z46" s="81"/>
      <c r="AA46" s="81"/>
    </row>
    <row r="47" spans="1:27" s="37" customFormat="1" ht="18" customHeight="1" x14ac:dyDescent="0.25">
      <c r="A47" s="35">
        <v>41</v>
      </c>
      <c r="B47" s="35"/>
      <c r="C47" s="35" t="s">
        <v>5611</v>
      </c>
      <c r="D47" s="35">
        <v>7110</v>
      </c>
      <c r="E47" s="35" t="b">
        <f t="shared" si="0"/>
        <v>1</v>
      </c>
      <c r="F47" s="34" t="s">
        <v>5608</v>
      </c>
      <c r="G47" s="33" t="s">
        <v>5609</v>
      </c>
      <c r="H47" s="32" t="s">
        <v>947</v>
      </c>
      <c r="I47" s="31" t="s">
        <v>1990</v>
      </c>
      <c r="J47" s="30" t="s">
        <v>298</v>
      </c>
      <c r="K47" s="29" t="s">
        <v>5550</v>
      </c>
      <c r="L47" s="56" t="s">
        <v>5522</v>
      </c>
      <c r="M47" s="54" t="s">
        <v>5522</v>
      </c>
      <c r="N47" s="55" t="s">
        <v>99</v>
      </c>
      <c r="O47" s="72">
        <v>100000</v>
      </c>
      <c r="P47" s="86"/>
      <c r="T47" s="79"/>
      <c r="U47" s="80"/>
      <c r="V47" s="80"/>
      <c r="W47" s="80"/>
      <c r="X47" s="80"/>
      <c r="Y47" s="80"/>
      <c r="Z47" s="81"/>
      <c r="AA47" s="81"/>
    </row>
    <row r="48" spans="1:27" s="37" customFormat="1" ht="18" customHeight="1" x14ac:dyDescent="0.25">
      <c r="A48" s="35">
        <v>42</v>
      </c>
      <c r="B48" s="35"/>
      <c r="C48" s="35" t="s">
        <v>5612</v>
      </c>
      <c r="D48" s="35">
        <v>7111</v>
      </c>
      <c r="E48" s="35" t="b">
        <f t="shared" si="0"/>
        <v>1</v>
      </c>
      <c r="F48" s="34" t="s">
        <v>609</v>
      </c>
      <c r="G48" s="33" t="s">
        <v>610</v>
      </c>
      <c r="H48" s="32" t="s">
        <v>611</v>
      </c>
      <c r="I48" s="31" t="s">
        <v>612</v>
      </c>
      <c r="J48" s="30" t="s">
        <v>613</v>
      </c>
      <c r="K48" s="29" t="s">
        <v>5550</v>
      </c>
      <c r="L48" s="56" t="s">
        <v>5522</v>
      </c>
      <c r="M48" s="54" t="s">
        <v>5522</v>
      </c>
      <c r="N48" s="55" t="s">
        <v>99</v>
      </c>
      <c r="O48" s="72">
        <v>50000</v>
      </c>
      <c r="P48" s="86"/>
      <c r="T48" s="79"/>
      <c r="U48" s="80"/>
      <c r="V48" s="80"/>
      <c r="W48" s="80"/>
      <c r="X48" s="80"/>
      <c r="Y48" s="80"/>
      <c r="Z48" s="81"/>
      <c r="AA48" s="81"/>
    </row>
    <row r="49" spans="1:27" s="37" customFormat="1" ht="18" customHeight="1" x14ac:dyDescent="0.25">
      <c r="A49" s="35">
        <v>43</v>
      </c>
      <c r="B49" s="35"/>
      <c r="C49" s="35" t="s">
        <v>5613</v>
      </c>
      <c r="D49" s="35">
        <v>7112</v>
      </c>
      <c r="E49" s="35" t="b">
        <f t="shared" si="0"/>
        <v>1</v>
      </c>
      <c r="F49" s="34" t="s">
        <v>5614</v>
      </c>
      <c r="G49" s="33" t="s">
        <v>157</v>
      </c>
      <c r="H49" s="32" t="s">
        <v>947</v>
      </c>
      <c r="I49" s="31" t="s">
        <v>689</v>
      </c>
      <c r="J49" s="30" t="s">
        <v>139</v>
      </c>
      <c r="K49" s="29" t="s">
        <v>8</v>
      </c>
      <c r="L49" s="56" t="s">
        <v>5522</v>
      </c>
      <c r="M49" s="54" t="s">
        <v>5522</v>
      </c>
      <c r="N49" s="55" t="s">
        <v>5615</v>
      </c>
      <c r="O49" s="72">
        <v>108675</v>
      </c>
      <c r="P49" s="86"/>
      <c r="T49" s="79"/>
      <c r="U49" s="80"/>
      <c r="V49" s="80"/>
      <c r="W49" s="80"/>
      <c r="X49" s="80"/>
      <c r="Y49" s="80"/>
      <c r="Z49" s="81"/>
      <c r="AA49" s="81"/>
    </row>
    <row r="50" spans="1:27" s="37" customFormat="1" ht="18" customHeight="1" x14ac:dyDescent="0.25">
      <c r="A50" s="35">
        <v>44</v>
      </c>
      <c r="B50" s="35"/>
      <c r="C50" s="35" t="s">
        <v>5616</v>
      </c>
      <c r="D50" s="35">
        <v>7113</v>
      </c>
      <c r="E50" s="35" t="b">
        <f t="shared" si="0"/>
        <v>1</v>
      </c>
      <c r="F50" s="34" t="s">
        <v>5617</v>
      </c>
      <c r="G50" s="33" t="s">
        <v>2397</v>
      </c>
      <c r="H50" s="32" t="s">
        <v>1095</v>
      </c>
      <c r="I50" s="31" t="s">
        <v>5618</v>
      </c>
      <c r="J50" s="30" t="s">
        <v>139</v>
      </c>
      <c r="K50" s="29" t="s">
        <v>8</v>
      </c>
      <c r="L50" s="56" t="s">
        <v>5522</v>
      </c>
      <c r="M50" s="54" t="s">
        <v>5522</v>
      </c>
      <c r="N50" s="55" t="s">
        <v>5619</v>
      </c>
      <c r="O50" s="72">
        <v>108675</v>
      </c>
      <c r="P50" s="86"/>
      <c r="T50" s="79"/>
      <c r="U50" s="80"/>
      <c r="V50" s="80"/>
      <c r="W50" s="80"/>
      <c r="X50" s="80"/>
      <c r="Y50" s="80"/>
      <c r="Z50" s="81"/>
      <c r="AA50" s="81"/>
    </row>
    <row r="51" spans="1:27" s="37" customFormat="1" ht="18" customHeight="1" x14ac:dyDescent="0.25">
      <c r="A51" s="35">
        <v>45</v>
      </c>
      <c r="B51" s="35"/>
      <c r="C51" s="35" t="s">
        <v>5620</v>
      </c>
      <c r="D51" s="35">
        <v>7114</v>
      </c>
      <c r="E51" s="35" t="b">
        <f t="shared" si="0"/>
        <v>1</v>
      </c>
      <c r="F51" s="34" t="s">
        <v>5621</v>
      </c>
      <c r="G51" s="33" t="s">
        <v>1127</v>
      </c>
      <c r="H51" s="32" t="s">
        <v>2613</v>
      </c>
      <c r="I51" s="31" t="s">
        <v>5622</v>
      </c>
      <c r="J51" s="30" t="s">
        <v>127</v>
      </c>
      <c r="K51" s="29" t="s">
        <v>8</v>
      </c>
      <c r="L51" s="56" t="s">
        <v>5522</v>
      </c>
      <c r="M51" s="54" t="s">
        <v>5522</v>
      </c>
      <c r="N51" s="55" t="s">
        <v>5623</v>
      </c>
      <c r="O51" s="72">
        <v>108675</v>
      </c>
      <c r="P51" s="86"/>
      <c r="T51" s="79"/>
      <c r="U51" s="80"/>
      <c r="V51" s="80"/>
      <c r="W51" s="80"/>
      <c r="X51" s="80"/>
      <c r="Y51" s="80"/>
      <c r="Z51" s="81"/>
      <c r="AA51" s="81"/>
    </row>
    <row r="52" spans="1:27" s="37" customFormat="1" ht="18" customHeight="1" x14ac:dyDescent="0.25">
      <c r="A52" s="35">
        <v>46</v>
      </c>
      <c r="B52" s="35"/>
      <c r="C52" s="35" t="s">
        <v>5624</v>
      </c>
      <c r="D52" s="35">
        <v>7115</v>
      </c>
      <c r="E52" s="35" t="b">
        <f t="shared" si="0"/>
        <v>1</v>
      </c>
      <c r="F52" s="34" t="s">
        <v>5625</v>
      </c>
      <c r="G52" s="33" t="s">
        <v>5626</v>
      </c>
      <c r="H52" s="32" t="s">
        <v>947</v>
      </c>
      <c r="I52" s="31" t="s">
        <v>5627</v>
      </c>
      <c r="J52" s="30" t="s">
        <v>4045</v>
      </c>
      <c r="K52" s="29" t="s">
        <v>8</v>
      </c>
      <c r="L52" s="56" t="s">
        <v>5522</v>
      </c>
      <c r="M52" s="54" t="s">
        <v>5522</v>
      </c>
      <c r="N52" s="55" t="s">
        <v>5628</v>
      </c>
      <c r="O52" s="72">
        <v>108675</v>
      </c>
      <c r="P52" s="86"/>
      <c r="T52" s="79"/>
      <c r="U52" s="80"/>
      <c r="V52" s="80"/>
      <c r="W52" s="80"/>
      <c r="X52" s="80"/>
      <c r="Y52" s="80"/>
      <c r="Z52" s="81"/>
      <c r="AA52" s="81"/>
    </row>
    <row r="53" spans="1:27" s="37" customFormat="1" ht="18" customHeight="1" x14ac:dyDescent="0.25">
      <c r="A53" s="35">
        <v>47</v>
      </c>
      <c r="B53" s="35"/>
      <c r="C53" s="35" t="s">
        <v>5629</v>
      </c>
      <c r="D53" s="35">
        <v>7116</v>
      </c>
      <c r="E53" s="35" t="b">
        <f t="shared" si="0"/>
        <v>1</v>
      </c>
      <c r="F53" s="34" t="s">
        <v>5630</v>
      </c>
      <c r="G53" s="33" t="s">
        <v>5631</v>
      </c>
      <c r="H53" s="32" t="s">
        <v>188</v>
      </c>
      <c r="I53" s="31" t="s">
        <v>5632</v>
      </c>
      <c r="J53" s="30" t="s">
        <v>4045</v>
      </c>
      <c r="K53" s="29" t="s">
        <v>8</v>
      </c>
      <c r="L53" s="56" t="s">
        <v>5522</v>
      </c>
      <c r="M53" s="54" t="s">
        <v>5522</v>
      </c>
      <c r="N53" s="55" t="s">
        <v>5633</v>
      </c>
      <c r="O53" s="72">
        <v>108675</v>
      </c>
      <c r="P53" s="86"/>
      <c r="T53" s="79"/>
      <c r="U53" s="80"/>
      <c r="V53" s="80"/>
      <c r="W53" s="80"/>
      <c r="X53" s="80"/>
      <c r="Y53" s="80"/>
      <c r="Z53" s="81"/>
      <c r="AA53" s="81"/>
    </row>
    <row r="54" spans="1:27" s="37" customFormat="1" ht="18" customHeight="1" x14ac:dyDescent="0.25">
      <c r="A54" s="35">
        <v>48</v>
      </c>
      <c r="B54" s="35"/>
      <c r="C54" s="35" t="s">
        <v>5634</v>
      </c>
      <c r="D54" s="35">
        <v>7117</v>
      </c>
      <c r="E54" s="35" t="b">
        <f t="shared" si="0"/>
        <v>1</v>
      </c>
      <c r="F54" s="34" t="s">
        <v>5635</v>
      </c>
      <c r="G54" s="33" t="s">
        <v>3226</v>
      </c>
      <c r="H54" s="32" t="s">
        <v>3051</v>
      </c>
      <c r="I54" s="31" t="s">
        <v>5191</v>
      </c>
      <c r="J54" s="30" t="s">
        <v>4045</v>
      </c>
      <c r="K54" s="29" t="s">
        <v>8</v>
      </c>
      <c r="L54" s="56" t="s">
        <v>5522</v>
      </c>
      <c r="M54" s="54" t="s">
        <v>5522</v>
      </c>
      <c r="N54" s="55" t="s">
        <v>5636</v>
      </c>
      <c r="O54" s="72">
        <v>108675</v>
      </c>
      <c r="P54" s="86"/>
      <c r="T54" s="79"/>
      <c r="U54" s="80"/>
      <c r="V54" s="80"/>
      <c r="W54" s="80"/>
      <c r="X54" s="80"/>
      <c r="Y54" s="80"/>
      <c r="Z54" s="81"/>
      <c r="AA54" s="81"/>
    </row>
    <row r="55" spans="1:27" s="37" customFormat="1" ht="18" customHeight="1" x14ac:dyDescent="0.25">
      <c r="A55" s="35">
        <v>49</v>
      </c>
      <c r="B55" s="35"/>
      <c r="C55" s="35" t="s">
        <v>5637</v>
      </c>
      <c r="D55" s="35">
        <v>7118</v>
      </c>
      <c r="E55" s="35" t="b">
        <f t="shared" si="0"/>
        <v>1</v>
      </c>
      <c r="F55" s="34" t="s">
        <v>5638</v>
      </c>
      <c r="G55" s="33" t="s">
        <v>5639</v>
      </c>
      <c r="H55" s="32" t="s">
        <v>5640</v>
      </c>
      <c r="I55" s="31" t="s">
        <v>5641</v>
      </c>
      <c r="J55" s="30" t="s">
        <v>4045</v>
      </c>
      <c r="K55" s="29" t="s">
        <v>8</v>
      </c>
      <c r="L55" s="56" t="s">
        <v>5522</v>
      </c>
      <c r="M55" s="54" t="s">
        <v>5522</v>
      </c>
      <c r="N55" s="55" t="s">
        <v>5642</v>
      </c>
      <c r="O55" s="72">
        <v>108675</v>
      </c>
      <c r="P55" s="86"/>
      <c r="T55" s="79"/>
      <c r="U55" s="80"/>
      <c r="V55" s="80"/>
      <c r="W55" s="80"/>
      <c r="X55" s="80"/>
      <c r="Y55" s="80"/>
      <c r="Z55" s="81"/>
      <c r="AA55" s="81"/>
    </row>
    <row r="56" spans="1:27" s="37" customFormat="1" ht="18" customHeight="1" x14ac:dyDescent="0.25">
      <c r="A56" s="35">
        <v>50</v>
      </c>
      <c r="B56" s="35"/>
      <c r="C56" s="35" t="s">
        <v>5643</v>
      </c>
      <c r="D56" s="35">
        <v>7119</v>
      </c>
      <c r="E56" s="35" t="b">
        <f t="shared" si="0"/>
        <v>1</v>
      </c>
      <c r="F56" s="34" t="s">
        <v>1001</v>
      </c>
      <c r="G56" s="33" t="s">
        <v>1002</v>
      </c>
      <c r="H56" s="32" t="s">
        <v>1003</v>
      </c>
      <c r="I56" s="31" t="s">
        <v>1004</v>
      </c>
      <c r="J56" s="30" t="s">
        <v>115</v>
      </c>
      <c r="K56" s="29" t="s">
        <v>5550</v>
      </c>
      <c r="L56" s="56" t="s">
        <v>5522</v>
      </c>
      <c r="M56" s="54" t="s">
        <v>5522</v>
      </c>
      <c r="N56" s="55" t="s">
        <v>99</v>
      </c>
      <c r="O56" s="72">
        <v>150000</v>
      </c>
      <c r="P56" s="86"/>
      <c r="T56" s="79"/>
      <c r="U56" s="80"/>
      <c r="V56" s="80"/>
      <c r="W56" s="80"/>
      <c r="X56" s="80"/>
      <c r="Y56" s="80"/>
      <c r="Z56" s="81"/>
      <c r="AA56" s="81"/>
    </row>
    <row r="57" spans="1:27" s="37" customFormat="1" ht="18" customHeight="1" x14ac:dyDescent="0.25">
      <c r="A57" s="35">
        <v>51</v>
      </c>
      <c r="B57" s="35"/>
      <c r="C57" s="35" t="s">
        <v>5644</v>
      </c>
      <c r="D57" s="35">
        <v>7120</v>
      </c>
      <c r="E57" s="35" t="b">
        <f t="shared" si="0"/>
        <v>1</v>
      </c>
      <c r="F57" s="34" t="s">
        <v>5490</v>
      </c>
      <c r="G57" s="33" t="s">
        <v>5491</v>
      </c>
      <c r="H57" s="32" t="s">
        <v>734</v>
      </c>
      <c r="I57" s="31" t="s">
        <v>3445</v>
      </c>
      <c r="J57" s="30" t="s">
        <v>115</v>
      </c>
      <c r="K57" s="29" t="s">
        <v>5550</v>
      </c>
      <c r="L57" s="56" t="s">
        <v>5522</v>
      </c>
      <c r="M57" s="54" t="s">
        <v>5522</v>
      </c>
      <c r="N57" s="55" t="s">
        <v>99</v>
      </c>
      <c r="O57" s="72">
        <v>150000</v>
      </c>
      <c r="P57" s="86"/>
      <c r="T57" s="79"/>
      <c r="U57" s="80"/>
      <c r="V57" s="80"/>
      <c r="W57" s="80"/>
      <c r="X57" s="80"/>
      <c r="Y57" s="80"/>
      <c r="Z57" s="81"/>
      <c r="AA57" s="81"/>
    </row>
    <row r="58" spans="1:27" s="37" customFormat="1" ht="18" customHeight="1" x14ac:dyDescent="0.25">
      <c r="A58" s="35">
        <v>52</v>
      </c>
      <c r="B58" s="35"/>
      <c r="C58" s="35" t="s">
        <v>5645</v>
      </c>
      <c r="D58" s="35">
        <v>7121</v>
      </c>
      <c r="E58" s="35" t="b">
        <f t="shared" si="0"/>
        <v>1</v>
      </c>
      <c r="F58" s="34" t="s">
        <v>5646</v>
      </c>
      <c r="G58" s="33" t="s">
        <v>328</v>
      </c>
      <c r="H58" s="32" t="s">
        <v>809</v>
      </c>
      <c r="I58" s="31" t="s">
        <v>2323</v>
      </c>
      <c r="J58" s="30" t="s">
        <v>504</v>
      </c>
      <c r="K58" s="29" t="s">
        <v>5550</v>
      </c>
      <c r="L58" s="56" t="s">
        <v>5522</v>
      </c>
      <c r="M58" s="54" t="s">
        <v>5522</v>
      </c>
      <c r="N58" s="55" t="s">
        <v>99</v>
      </c>
      <c r="O58" s="72">
        <v>50000</v>
      </c>
      <c r="P58" s="86"/>
      <c r="T58" s="79"/>
      <c r="U58" s="80"/>
      <c r="V58" s="80"/>
      <c r="W58" s="80"/>
      <c r="X58" s="80"/>
      <c r="Y58" s="80"/>
      <c r="Z58" s="81"/>
      <c r="AA58" s="81"/>
    </row>
    <row r="59" spans="1:27" s="37" customFormat="1" ht="18" customHeight="1" x14ac:dyDescent="0.25">
      <c r="A59" s="35">
        <v>53</v>
      </c>
      <c r="B59" s="35"/>
      <c r="C59" s="35" t="s">
        <v>5647</v>
      </c>
      <c r="D59" s="35">
        <v>7122</v>
      </c>
      <c r="E59" s="35" t="b">
        <f t="shared" si="0"/>
        <v>1</v>
      </c>
      <c r="F59" s="34" t="s">
        <v>5648</v>
      </c>
      <c r="G59" s="33" t="s">
        <v>1043</v>
      </c>
      <c r="H59" s="32" t="s">
        <v>1142</v>
      </c>
      <c r="I59" s="31" t="s">
        <v>3906</v>
      </c>
      <c r="J59" s="30" t="s">
        <v>139</v>
      </c>
      <c r="K59" s="29" t="s">
        <v>8</v>
      </c>
      <c r="L59" s="56" t="s">
        <v>5522</v>
      </c>
      <c r="M59" s="54" t="s">
        <v>5522</v>
      </c>
      <c r="N59" s="55" t="s">
        <v>5649</v>
      </c>
      <c r="O59" s="72">
        <v>108675</v>
      </c>
      <c r="P59" s="86"/>
      <c r="T59" s="79"/>
      <c r="U59" s="80"/>
      <c r="V59" s="80"/>
      <c r="W59" s="80"/>
      <c r="X59" s="80"/>
      <c r="Y59" s="80"/>
      <c r="Z59" s="81"/>
      <c r="AA59" s="81"/>
    </row>
    <row r="60" spans="1:27" s="37" customFormat="1" ht="18" customHeight="1" x14ac:dyDescent="0.25">
      <c r="A60" s="35">
        <v>54</v>
      </c>
      <c r="B60" s="35"/>
      <c r="C60" s="35" t="s">
        <v>5650</v>
      </c>
      <c r="D60" s="35">
        <v>7123</v>
      </c>
      <c r="E60" s="35" t="b">
        <f t="shared" si="0"/>
        <v>1</v>
      </c>
      <c r="F60" s="34" t="s">
        <v>5651</v>
      </c>
      <c r="G60" s="33" t="s">
        <v>3730</v>
      </c>
      <c r="H60" s="32" t="s">
        <v>316</v>
      </c>
      <c r="I60" s="31" t="s">
        <v>4600</v>
      </c>
      <c r="J60" s="30" t="s">
        <v>139</v>
      </c>
      <c r="K60" s="29" t="s">
        <v>8</v>
      </c>
      <c r="L60" s="56" t="s">
        <v>5522</v>
      </c>
      <c r="M60" s="54" t="s">
        <v>5522</v>
      </c>
      <c r="N60" s="55" t="s">
        <v>5652</v>
      </c>
      <c r="O60" s="72">
        <v>108675</v>
      </c>
      <c r="P60" s="86"/>
      <c r="T60" s="79"/>
      <c r="U60" s="80"/>
      <c r="V60" s="80"/>
      <c r="W60" s="80"/>
      <c r="X60" s="80"/>
      <c r="Y60" s="80"/>
      <c r="Z60" s="81"/>
      <c r="AA60" s="81"/>
    </row>
    <row r="61" spans="1:27" s="37" customFormat="1" ht="18" customHeight="1" x14ac:dyDescent="0.25">
      <c r="A61" s="35">
        <v>55</v>
      </c>
      <c r="B61" s="35"/>
      <c r="C61" s="35" t="s">
        <v>5653</v>
      </c>
      <c r="D61" s="35">
        <v>7124</v>
      </c>
      <c r="E61" s="35" t="b">
        <f t="shared" si="0"/>
        <v>1</v>
      </c>
      <c r="F61" s="34" t="s">
        <v>5654</v>
      </c>
      <c r="G61" s="33" t="s">
        <v>328</v>
      </c>
      <c r="H61" s="32" t="s">
        <v>970</v>
      </c>
      <c r="I61" s="31" t="s">
        <v>1925</v>
      </c>
      <c r="J61" s="30" t="s">
        <v>3850</v>
      </c>
      <c r="K61" s="29" t="s">
        <v>8</v>
      </c>
      <c r="L61" s="56" t="s">
        <v>5522</v>
      </c>
      <c r="M61" s="54" t="s">
        <v>5522</v>
      </c>
      <c r="N61" s="55" t="s">
        <v>5655</v>
      </c>
      <c r="O61" s="72">
        <v>108675</v>
      </c>
      <c r="P61" s="86"/>
      <c r="T61" s="79"/>
      <c r="U61" s="80"/>
      <c r="V61" s="80"/>
      <c r="W61" s="80"/>
      <c r="X61" s="80"/>
      <c r="Y61" s="80"/>
      <c r="Z61" s="81"/>
      <c r="AA61" s="81"/>
    </row>
    <row r="62" spans="1:27" s="37" customFormat="1" ht="18" customHeight="1" x14ac:dyDescent="0.25">
      <c r="A62" s="35">
        <v>56</v>
      </c>
      <c r="B62" s="35"/>
      <c r="C62" s="35" t="s">
        <v>5656</v>
      </c>
      <c r="D62" s="35">
        <v>7125</v>
      </c>
      <c r="E62" s="35" t="b">
        <f t="shared" si="0"/>
        <v>1</v>
      </c>
      <c r="F62" s="34" t="s">
        <v>5657</v>
      </c>
      <c r="G62" s="33" t="s">
        <v>65</v>
      </c>
      <c r="H62" s="32" t="s">
        <v>3402</v>
      </c>
      <c r="I62" s="31" t="s">
        <v>1050</v>
      </c>
      <c r="J62" s="30" t="s">
        <v>3850</v>
      </c>
      <c r="K62" s="29" t="s">
        <v>8</v>
      </c>
      <c r="L62" s="56" t="s">
        <v>5522</v>
      </c>
      <c r="M62" s="54" t="s">
        <v>5522</v>
      </c>
      <c r="N62" s="55" t="s">
        <v>5658</v>
      </c>
      <c r="O62" s="72">
        <v>108675</v>
      </c>
      <c r="P62" s="86"/>
      <c r="T62" s="79"/>
      <c r="U62" s="80"/>
      <c r="V62" s="80"/>
      <c r="W62" s="80"/>
      <c r="X62" s="80"/>
      <c r="Y62" s="80"/>
      <c r="Z62" s="81"/>
      <c r="AA62" s="81"/>
    </row>
    <row r="63" spans="1:27" s="37" customFormat="1" ht="18" customHeight="1" x14ac:dyDescent="0.25">
      <c r="A63" s="35">
        <v>57</v>
      </c>
      <c r="B63" s="35"/>
      <c r="C63" s="35" t="s">
        <v>5659</v>
      </c>
      <c r="D63" s="35">
        <v>7126</v>
      </c>
      <c r="E63" s="35" t="b">
        <f t="shared" si="0"/>
        <v>1</v>
      </c>
      <c r="F63" s="34" t="s">
        <v>5660</v>
      </c>
      <c r="G63" s="33" t="s">
        <v>942</v>
      </c>
      <c r="H63" s="32" t="s">
        <v>495</v>
      </c>
      <c r="I63" s="31" t="s">
        <v>855</v>
      </c>
      <c r="J63" s="30" t="s">
        <v>402</v>
      </c>
      <c r="K63" s="29" t="s">
        <v>8</v>
      </c>
      <c r="L63" s="56" t="s">
        <v>5522</v>
      </c>
      <c r="M63" s="54" t="s">
        <v>5522</v>
      </c>
      <c r="N63" s="55" t="s">
        <v>5661</v>
      </c>
      <c r="O63" s="72">
        <v>108675</v>
      </c>
      <c r="P63" s="86"/>
      <c r="T63" s="79"/>
      <c r="U63" s="80"/>
      <c r="V63" s="80"/>
      <c r="W63" s="80"/>
      <c r="X63" s="80"/>
      <c r="Y63" s="80"/>
      <c r="Z63" s="81"/>
      <c r="AA63" s="81"/>
    </row>
    <row r="64" spans="1:27" s="37" customFormat="1" ht="18" customHeight="1" x14ac:dyDescent="0.25">
      <c r="A64" s="35">
        <v>58</v>
      </c>
      <c r="B64" s="35"/>
      <c r="C64" s="35" t="s">
        <v>5662</v>
      </c>
      <c r="D64" s="35">
        <v>7127</v>
      </c>
      <c r="E64" s="35" t="b">
        <f t="shared" si="0"/>
        <v>1</v>
      </c>
      <c r="F64" s="34" t="s">
        <v>5663</v>
      </c>
      <c r="G64" s="33" t="s">
        <v>1802</v>
      </c>
      <c r="H64" s="32" t="s">
        <v>188</v>
      </c>
      <c r="I64" s="31" t="s">
        <v>2058</v>
      </c>
      <c r="J64" s="30" t="s">
        <v>759</v>
      </c>
      <c r="K64" s="29" t="s">
        <v>8</v>
      </c>
      <c r="L64" s="56" t="s">
        <v>5522</v>
      </c>
      <c r="M64" s="54" t="s">
        <v>5522</v>
      </c>
      <c r="N64" s="55" t="s">
        <v>99</v>
      </c>
      <c r="O64" s="72">
        <v>1750000</v>
      </c>
      <c r="P64" s="86"/>
      <c r="T64" s="79"/>
      <c r="U64" s="80"/>
      <c r="V64" s="80"/>
      <c r="W64" s="80"/>
      <c r="X64" s="80"/>
      <c r="Y64" s="80"/>
      <c r="Z64" s="81"/>
      <c r="AA64" s="81"/>
    </row>
    <row r="65" spans="1:27" s="37" customFormat="1" ht="18" customHeight="1" x14ac:dyDescent="0.25">
      <c r="A65" s="35">
        <v>59</v>
      </c>
      <c r="B65" s="35"/>
      <c r="C65" s="35" t="s">
        <v>5664</v>
      </c>
      <c r="D65" s="35">
        <v>7128</v>
      </c>
      <c r="E65" s="35" t="b">
        <f t="shared" si="0"/>
        <v>1</v>
      </c>
      <c r="F65" s="34" t="s">
        <v>756</v>
      </c>
      <c r="G65" s="33" t="s">
        <v>757</v>
      </c>
      <c r="H65" s="32" t="s">
        <v>538</v>
      </c>
      <c r="I65" s="31" t="s">
        <v>758</v>
      </c>
      <c r="J65" s="30" t="s">
        <v>759</v>
      </c>
      <c r="K65" s="29" t="s">
        <v>8</v>
      </c>
      <c r="L65" s="56" t="s">
        <v>5522</v>
      </c>
      <c r="M65" s="54" t="s">
        <v>5522</v>
      </c>
      <c r="N65" s="55" t="s">
        <v>99</v>
      </c>
      <c r="O65" s="72">
        <v>1750000</v>
      </c>
      <c r="P65" s="86"/>
      <c r="T65" s="79"/>
      <c r="U65" s="80"/>
      <c r="V65" s="80"/>
      <c r="W65" s="80"/>
      <c r="X65" s="80"/>
      <c r="Y65" s="80"/>
      <c r="Z65" s="81"/>
      <c r="AA65" s="81"/>
    </row>
    <row r="66" spans="1:27" s="37" customFormat="1" ht="18" customHeight="1" x14ac:dyDescent="0.25">
      <c r="A66" s="35">
        <v>60</v>
      </c>
      <c r="B66" s="35"/>
      <c r="C66" s="35" t="s">
        <v>5665</v>
      </c>
      <c r="D66" s="35">
        <v>7129</v>
      </c>
      <c r="E66" s="35" t="b">
        <f t="shared" si="0"/>
        <v>1</v>
      </c>
      <c r="F66" s="34" t="s">
        <v>5666</v>
      </c>
      <c r="G66" s="33" t="s">
        <v>315</v>
      </c>
      <c r="H66" s="32" t="s">
        <v>1044</v>
      </c>
      <c r="I66" s="31" t="s">
        <v>1813</v>
      </c>
      <c r="J66" s="30" t="s">
        <v>759</v>
      </c>
      <c r="K66" s="29" t="s">
        <v>8</v>
      </c>
      <c r="L66" s="56" t="s">
        <v>5522</v>
      </c>
      <c r="M66" s="54" t="s">
        <v>5522</v>
      </c>
      <c r="N66" s="55" t="s">
        <v>5667</v>
      </c>
      <c r="O66" s="72">
        <v>108675</v>
      </c>
      <c r="P66" s="86"/>
      <c r="T66" s="79"/>
      <c r="U66" s="80"/>
      <c r="V66" s="80"/>
      <c r="W66" s="80"/>
      <c r="X66" s="80"/>
      <c r="Y66" s="80"/>
      <c r="Z66" s="81"/>
      <c r="AA66" s="81"/>
    </row>
    <row r="67" spans="1:27" s="37" customFormat="1" ht="18" customHeight="1" x14ac:dyDescent="0.25">
      <c r="A67" s="35">
        <v>61</v>
      </c>
      <c r="B67" s="35"/>
      <c r="C67" s="35" t="s">
        <v>5668</v>
      </c>
      <c r="D67" s="35">
        <v>7130</v>
      </c>
      <c r="E67" s="35" t="b">
        <f t="shared" si="0"/>
        <v>1</v>
      </c>
      <c r="F67" s="34" t="s">
        <v>5669</v>
      </c>
      <c r="G67" s="33" t="s">
        <v>157</v>
      </c>
      <c r="H67" s="32" t="s">
        <v>659</v>
      </c>
      <c r="I67" s="31" t="s">
        <v>1275</v>
      </c>
      <c r="J67" s="30" t="s">
        <v>504</v>
      </c>
      <c r="K67" s="29" t="s">
        <v>8</v>
      </c>
      <c r="L67" s="56" t="s">
        <v>5522</v>
      </c>
      <c r="M67" s="54" t="s">
        <v>5522</v>
      </c>
      <c r="N67" s="55" t="s">
        <v>5670</v>
      </c>
      <c r="O67" s="72">
        <v>108675</v>
      </c>
      <c r="P67" s="86"/>
      <c r="T67" s="79"/>
      <c r="U67" s="80"/>
      <c r="V67" s="80"/>
      <c r="W67" s="80"/>
      <c r="X67" s="80"/>
      <c r="Y67" s="80"/>
      <c r="Z67" s="81"/>
      <c r="AA67" s="81"/>
    </row>
    <row r="68" spans="1:27" s="37" customFormat="1" ht="18" customHeight="1" x14ac:dyDescent="0.25">
      <c r="A68" s="35">
        <v>62</v>
      </c>
      <c r="B68" s="35"/>
      <c r="C68" s="35" t="s">
        <v>5671</v>
      </c>
      <c r="D68" s="35">
        <v>7131</v>
      </c>
      <c r="E68" s="35" t="b">
        <f t="shared" si="0"/>
        <v>1</v>
      </c>
      <c r="F68" s="34" t="s">
        <v>3392</v>
      </c>
      <c r="G68" s="33" t="s">
        <v>3393</v>
      </c>
      <c r="H68" s="32" t="s">
        <v>2435</v>
      </c>
      <c r="I68" s="31" t="s">
        <v>2040</v>
      </c>
      <c r="J68" s="30" t="s">
        <v>241</v>
      </c>
      <c r="K68" s="29" t="s">
        <v>5550</v>
      </c>
      <c r="L68" s="56" t="s">
        <v>5522</v>
      </c>
      <c r="M68" s="54" t="s">
        <v>5522</v>
      </c>
      <c r="N68" s="55" t="s">
        <v>99</v>
      </c>
      <c r="O68" s="72">
        <v>50000</v>
      </c>
      <c r="P68" s="86"/>
      <c r="T68" s="79"/>
      <c r="U68" s="80"/>
      <c r="V68" s="80"/>
      <c r="W68" s="80"/>
      <c r="X68" s="80"/>
      <c r="Y68" s="80"/>
      <c r="Z68" s="81"/>
      <c r="AA68" s="81"/>
    </row>
    <row r="69" spans="1:27" s="37" customFormat="1" ht="18" customHeight="1" x14ac:dyDescent="0.25">
      <c r="A69" s="35">
        <v>63</v>
      </c>
      <c r="B69" s="35"/>
      <c r="C69" s="35" t="s">
        <v>5672</v>
      </c>
      <c r="D69" s="35">
        <v>7132</v>
      </c>
      <c r="E69" s="35" t="b">
        <f t="shared" si="0"/>
        <v>1</v>
      </c>
      <c r="F69" s="34" t="s">
        <v>3011</v>
      </c>
      <c r="G69" s="33" t="s">
        <v>3012</v>
      </c>
      <c r="H69" s="32" t="s">
        <v>573</v>
      </c>
      <c r="I69" s="31" t="s">
        <v>3013</v>
      </c>
      <c r="J69" s="30" t="s">
        <v>196</v>
      </c>
      <c r="K69" s="29" t="s">
        <v>5550</v>
      </c>
      <c r="L69" s="56" t="s">
        <v>5522</v>
      </c>
      <c r="M69" s="54" t="s">
        <v>5522</v>
      </c>
      <c r="N69" s="55" t="s">
        <v>99</v>
      </c>
      <c r="O69" s="72">
        <v>50000</v>
      </c>
      <c r="P69" s="86"/>
      <c r="T69" s="79"/>
      <c r="U69" s="80"/>
      <c r="V69" s="80"/>
      <c r="W69" s="80"/>
      <c r="X69" s="80"/>
      <c r="Y69" s="80"/>
      <c r="Z69" s="81"/>
      <c r="AA69" s="81"/>
    </row>
    <row r="70" spans="1:27" s="37" customFormat="1" ht="18" customHeight="1" x14ac:dyDescent="0.25">
      <c r="A70" s="35">
        <v>64</v>
      </c>
      <c r="B70" s="35"/>
      <c r="C70" s="35" t="s">
        <v>5673</v>
      </c>
      <c r="D70" s="35">
        <v>7133</v>
      </c>
      <c r="E70" s="35" t="b">
        <f t="shared" si="0"/>
        <v>1</v>
      </c>
      <c r="F70" s="34" t="s">
        <v>219</v>
      </c>
      <c r="G70" s="33" t="s">
        <v>220</v>
      </c>
      <c r="H70" s="32" t="s">
        <v>221</v>
      </c>
      <c r="I70" s="31" t="s">
        <v>222</v>
      </c>
      <c r="J70" s="30" t="s">
        <v>196</v>
      </c>
      <c r="K70" s="29" t="s">
        <v>5550</v>
      </c>
      <c r="L70" s="56" t="s">
        <v>5522</v>
      </c>
      <c r="M70" s="54" t="s">
        <v>5522</v>
      </c>
      <c r="N70" s="55" t="s">
        <v>99</v>
      </c>
      <c r="O70" s="72">
        <v>50000</v>
      </c>
      <c r="P70" s="86"/>
      <c r="T70" s="79"/>
      <c r="U70" s="80"/>
      <c r="V70" s="80"/>
      <c r="W70" s="80"/>
      <c r="X70" s="80"/>
      <c r="Y70" s="80"/>
      <c r="Z70" s="81"/>
      <c r="AA70" s="81"/>
    </row>
    <row r="71" spans="1:27" s="37" customFormat="1" ht="18" customHeight="1" x14ac:dyDescent="0.25">
      <c r="A71" s="35">
        <v>65</v>
      </c>
      <c r="B71" s="35"/>
      <c r="C71" s="35" t="s">
        <v>5674</v>
      </c>
      <c r="D71" s="35">
        <v>7134</v>
      </c>
      <c r="E71" s="35" t="b">
        <f t="shared" si="0"/>
        <v>1</v>
      </c>
      <c r="F71" s="34" t="s">
        <v>5675</v>
      </c>
      <c r="G71" s="33" t="s">
        <v>471</v>
      </c>
      <c r="H71" s="32" t="s">
        <v>137</v>
      </c>
      <c r="I71" s="31" t="s">
        <v>896</v>
      </c>
      <c r="J71" s="30" t="s">
        <v>270</v>
      </c>
      <c r="K71" s="29" t="s">
        <v>8</v>
      </c>
      <c r="L71" s="56" t="s">
        <v>5522</v>
      </c>
      <c r="M71" s="54" t="s">
        <v>5522</v>
      </c>
      <c r="N71" s="55" t="s">
        <v>5676</v>
      </c>
      <c r="O71" s="72">
        <v>108675</v>
      </c>
      <c r="P71" s="86"/>
      <c r="T71" s="79"/>
      <c r="U71" s="80"/>
      <c r="V71" s="80"/>
      <c r="W71" s="80"/>
      <c r="X71" s="80"/>
      <c r="Y71" s="80"/>
      <c r="Z71" s="81"/>
      <c r="AA71" s="81"/>
    </row>
    <row r="72" spans="1:27" s="37" customFormat="1" ht="18" customHeight="1" x14ac:dyDescent="0.25">
      <c r="A72" s="35">
        <v>66</v>
      </c>
      <c r="B72" s="35"/>
      <c r="C72" s="35" t="s">
        <v>5677</v>
      </c>
      <c r="D72" s="35">
        <v>7135</v>
      </c>
      <c r="E72" s="35" t="b">
        <f t="shared" ref="E72:E135" si="1">VALUE(C72)=D72</f>
        <v>1</v>
      </c>
      <c r="F72" s="34" t="s">
        <v>3187</v>
      </c>
      <c r="G72" s="33" t="s">
        <v>3188</v>
      </c>
      <c r="H72" s="32" t="s">
        <v>178</v>
      </c>
      <c r="I72" s="31" t="s">
        <v>1552</v>
      </c>
      <c r="J72" s="30" t="s">
        <v>1013</v>
      </c>
      <c r="K72" s="29" t="s">
        <v>5550</v>
      </c>
      <c r="L72" s="56" t="s">
        <v>5522</v>
      </c>
      <c r="M72" s="54" t="s">
        <v>5522</v>
      </c>
      <c r="N72" s="55" t="s">
        <v>99</v>
      </c>
      <c r="O72" s="72">
        <v>200000</v>
      </c>
      <c r="P72" s="86"/>
      <c r="T72" s="79"/>
      <c r="U72" s="80"/>
      <c r="V72" s="80"/>
      <c r="W72" s="80"/>
      <c r="X72" s="80"/>
      <c r="Y72" s="80"/>
      <c r="Z72" s="81"/>
      <c r="AA72" s="81"/>
    </row>
    <row r="73" spans="1:27" s="37" customFormat="1" ht="18" customHeight="1" x14ac:dyDescent="0.25">
      <c r="A73" s="35">
        <v>67</v>
      </c>
      <c r="B73" s="35"/>
      <c r="C73" s="35" t="s">
        <v>5678</v>
      </c>
      <c r="D73" s="35">
        <v>7136</v>
      </c>
      <c r="E73" s="35" t="b">
        <f t="shared" si="1"/>
        <v>1</v>
      </c>
      <c r="F73" s="34" t="s">
        <v>5679</v>
      </c>
      <c r="G73" s="33" t="s">
        <v>1541</v>
      </c>
      <c r="H73" s="32" t="s">
        <v>5680</v>
      </c>
      <c r="I73" s="31" t="s">
        <v>3894</v>
      </c>
      <c r="J73" s="30" t="s">
        <v>133</v>
      </c>
      <c r="K73" s="29" t="s">
        <v>5550</v>
      </c>
      <c r="L73" s="56" t="s">
        <v>5522</v>
      </c>
      <c r="M73" s="54" t="s">
        <v>5522</v>
      </c>
      <c r="N73" s="55" t="s">
        <v>99</v>
      </c>
      <c r="O73" s="72">
        <v>150000</v>
      </c>
      <c r="P73" s="86"/>
      <c r="T73" s="79"/>
      <c r="U73" s="80"/>
      <c r="V73" s="80"/>
      <c r="W73" s="80"/>
      <c r="X73" s="80"/>
      <c r="Y73" s="80"/>
      <c r="Z73" s="81"/>
      <c r="AA73" s="81"/>
    </row>
    <row r="74" spans="1:27" s="37" customFormat="1" ht="18" customHeight="1" x14ac:dyDescent="0.25">
      <c r="A74" s="35">
        <v>68</v>
      </c>
      <c r="B74" s="35"/>
      <c r="C74" s="35" t="s">
        <v>5681</v>
      </c>
      <c r="D74" s="35">
        <v>7137</v>
      </c>
      <c r="E74" s="35" t="b">
        <f t="shared" si="1"/>
        <v>1</v>
      </c>
      <c r="F74" s="34" t="s">
        <v>5679</v>
      </c>
      <c r="G74" s="33" t="s">
        <v>1541</v>
      </c>
      <c r="H74" s="32" t="s">
        <v>5680</v>
      </c>
      <c r="I74" s="31" t="s">
        <v>3894</v>
      </c>
      <c r="J74" s="30" t="s">
        <v>133</v>
      </c>
      <c r="K74" s="29" t="s">
        <v>8</v>
      </c>
      <c r="L74" s="56" t="s">
        <v>5522</v>
      </c>
      <c r="M74" s="54" t="s">
        <v>5522</v>
      </c>
      <c r="N74" s="55" t="s">
        <v>5682</v>
      </c>
      <c r="O74" s="72">
        <v>108675</v>
      </c>
      <c r="P74" s="86"/>
      <c r="T74" s="79"/>
      <c r="U74" s="80"/>
      <c r="V74" s="80"/>
      <c r="W74" s="80"/>
      <c r="X74" s="80"/>
      <c r="Y74" s="80"/>
      <c r="Z74" s="81"/>
      <c r="AA74" s="81"/>
    </row>
    <row r="75" spans="1:27" s="37" customFormat="1" ht="18" customHeight="1" x14ac:dyDescent="0.25">
      <c r="A75" s="35">
        <v>69</v>
      </c>
      <c r="B75" s="35"/>
      <c r="C75" s="35" t="s">
        <v>5683</v>
      </c>
      <c r="D75" s="35">
        <v>7138</v>
      </c>
      <c r="E75" s="35" t="b">
        <f t="shared" si="1"/>
        <v>1</v>
      </c>
      <c r="F75" s="34" t="s">
        <v>5684</v>
      </c>
      <c r="G75" s="33" t="s">
        <v>3748</v>
      </c>
      <c r="H75" s="32" t="s">
        <v>699</v>
      </c>
      <c r="I75" s="31" t="s">
        <v>2881</v>
      </c>
      <c r="J75" s="30" t="s">
        <v>587</v>
      </c>
      <c r="K75" s="29" t="s">
        <v>8</v>
      </c>
      <c r="L75" s="56" t="s">
        <v>5685</v>
      </c>
      <c r="M75" s="54" t="s">
        <v>5685</v>
      </c>
      <c r="N75" s="55" t="s">
        <v>5686</v>
      </c>
      <c r="O75" s="72">
        <v>108675</v>
      </c>
      <c r="P75" s="86"/>
      <c r="T75" s="79"/>
      <c r="U75" s="80"/>
      <c r="V75" s="80"/>
      <c r="W75" s="80"/>
      <c r="X75" s="80"/>
      <c r="Y75" s="80"/>
      <c r="Z75" s="81"/>
      <c r="AA75" s="81"/>
    </row>
    <row r="76" spans="1:27" s="37" customFormat="1" ht="18" customHeight="1" x14ac:dyDescent="0.25">
      <c r="A76" s="35">
        <v>70</v>
      </c>
      <c r="B76" s="35"/>
      <c r="C76" s="35" t="s">
        <v>5687</v>
      </c>
      <c r="D76" s="35">
        <v>7139</v>
      </c>
      <c r="E76" s="35" t="b">
        <f t="shared" si="1"/>
        <v>1</v>
      </c>
      <c r="F76" s="34" t="s">
        <v>5684</v>
      </c>
      <c r="G76" s="33" t="s">
        <v>3748</v>
      </c>
      <c r="H76" s="32" t="s">
        <v>699</v>
      </c>
      <c r="I76" s="31" t="s">
        <v>2881</v>
      </c>
      <c r="J76" s="30" t="s">
        <v>587</v>
      </c>
      <c r="K76" s="29" t="s">
        <v>5550</v>
      </c>
      <c r="L76" s="56" t="s">
        <v>5685</v>
      </c>
      <c r="M76" s="54" t="s">
        <v>5685</v>
      </c>
      <c r="N76" s="55" t="s">
        <v>99</v>
      </c>
      <c r="O76" s="72">
        <v>50000</v>
      </c>
      <c r="P76" s="86"/>
      <c r="T76" s="79"/>
      <c r="U76" s="80"/>
      <c r="V76" s="80"/>
      <c r="W76" s="80"/>
      <c r="X76" s="80"/>
      <c r="Y76" s="80"/>
      <c r="Z76" s="81"/>
      <c r="AA76" s="81"/>
    </row>
    <row r="77" spans="1:27" s="37" customFormat="1" ht="18" customHeight="1" x14ac:dyDescent="0.25">
      <c r="A77" s="35">
        <v>71</v>
      </c>
      <c r="B77" s="35"/>
      <c r="C77" s="35" t="s">
        <v>5688</v>
      </c>
      <c r="D77" s="35">
        <v>7140</v>
      </c>
      <c r="E77" s="35" t="b">
        <f t="shared" si="1"/>
        <v>1</v>
      </c>
      <c r="F77" s="34" t="s">
        <v>5689</v>
      </c>
      <c r="G77" s="33" t="s">
        <v>5690</v>
      </c>
      <c r="H77" s="32" t="s">
        <v>5691</v>
      </c>
      <c r="I77" s="31" t="s">
        <v>5692</v>
      </c>
      <c r="J77" s="30" t="s">
        <v>153</v>
      </c>
      <c r="K77" s="29" t="s">
        <v>8</v>
      </c>
      <c r="L77" s="56" t="s">
        <v>5685</v>
      </c>
      <c r="M77" s="54" t="s">
        <v>5685</v>
      </c>
      <c r="N77" s="55" t="s">
        <v>5693</v>
      </c>
      <c r="O77" s="72">
        <v>108675</v>
      </c>
      <c r="P77" s="86"/>
      <c r="T77" s="79"/>
      <c r="U77" s="80"/>
      <c r="V77" s="80"/>
      <c r="W77" s="80"/>
      <c r="X77" s="80"/>
      <c r="Y77" s="80"/>
      <c r="Z77" s="81"/>
      <c r="AA77" s="81"/>
    </row>
    <row r="78" spans="1:27" s="37" customFormat="1" ht="18" customHeight="1" x14ac:dyDescent="0.25">
      <c r="A78" s="35">
        <v>72</v>
      </c>
      <c r="B78" s="35"/>
      <c r="C78" s="35" t="s">
        <v>5694</v>
      </c>
      <c r="D78" s="35">
        <v>7141</v>
      </c>
      <c r="E78" s="35" t="b">
        <f t="shared" si="1"/>
        <v>1</v>
      </c>
      <c r="F78" s="34" t="s">
        <v>4587</v>
      </c>
      <c r="G78" s="33" t="s">
        <v>1240</v>
      </c>
      <c r="H78" s="32" t="s">
        <v>1166</v>
      </c>
      <c r="I78" s="31" t="s">
        <v>2802</v>
      </c>
      <c r="J78" s="30" t="s">
        <v>408</v>
      </c>
      <c r="K78" s="29" t="s">
        <v>5550</v>
      </c>
      <c r="L78" s="56" t="s">
        <v>5685</v>
      </c>
      <c r="M78" s="54" t="s">
        <v>5685</v>
      </c>
      <c r="N78" s="55" t="s">
        <v>99</v>
      </c>
      <c r="O78" s="72">
        <v>150000</v>
      </c>
      <c r="P78" s="86"/>
      <c r="T78" s="79"/>
      <c r="U78" s="80"/>
      <c r="V78" s="80"/>
      <c r="W78" s="80"/>
      <c r="X78" s="80"/>
      <c r="Y78" s="80"/>
      <c r="Z78" s="81"/>
      <c r="AA78" s="81"/>
    </row>
    <row r="79" spans="1:27" s="37" customFormat="1" ht="18" customHeight="1" x14ac:dyDescent="0.25">
      <c r="A79" s="35">
        <v>73</v>
      </c>
      <c r="B79" s="35"/>
      <c r="C79" s="35" t="s">
        <v>5695</v>
      </c>
      <c r="D79" s="35">
        <v>7142</v>
      </c>
      <c r="E79" s="35" t="b">
        <f t="shared" si="1"/>
        <v>1</v>
      </c>
      <c r="F79" s="34" t="s">
        <v>1009</v>
      </c>
      <c r="G79" s="33" t="s">
        <v>1010</v>
      </c>
      <c r="H79" s="32" t="s">
        <v>1011</v>
      </c>
      <c r="I79" s="31" t="s">
        <v>1012</v>
      </c>
      <c r="J79" s="30" t="s">
        <v>1013</v>
      </c>
      <c r="K79" s="29" t="s">
        <v>5550</v>
      </c>
      <c r="L79" s="56" t="s">
        <v>5685</v>
      </c>
      <c r="M79" s="54" t="s">
        <v>5685</v>
      </c>
      <c r="N79" s="55" t="s">
        <v>99</v>
      </c>
      <c r="O79" s="72">
        <v>150000</v>
      </c>
      <c r="P79" s="86"/>
      <c r="T79" s="79"/>
      <c r="U79" s="80"/>
      <c r="V79" s="80"/>
      <c r="W79" s="80"/>
      <c r="X79" s="80"/>
      <c r="Y79" s="80"/>
      <c r="Z79" s="81"/>
      <c r="AA79" s="81"/>
    </row>
    <row r="80" spans="1:27" s="37" customFormat="1" ht="18" customHeight="1" x14ac:dyDescent="0.25">
      <c r="A80" s="35">
        <v>74</v>
      </c>
      <c r="B80" s="35"/>
      <c r="C80" s="35" t="s">
        <v>5696</v>
      </c>
      <c r="D80" s="35">
        <v>7143</v>
      </c>
      <c r="E80" s="35" t="b">
        <f t="shared" si="1"/>
        <v>1</v>
      </c>
      <c r="F80" s="34" t="s">
        <v>5068</v>
      </c>
      <c r="G80" s="33" t="s">
        <v>5069</v>
      </c>
      <c r="H80" s="32" t="s">
        <v>316</v>
      </c>
      <c r="I80" s="31" t="s">
        <v>1113</v>
      </c>
      <c r="J80" s="30" t="s">
        <v>1013</v>
      </c>
      <c r="K80" s="29" t="s">
        <v>5550</v>
      </c>
      <c r="L80" s="56" t="s">
        <v>5685</v>
      </c>
      <c r="M80" s="54" t="s">
        <v>5685</v>
      </c>
      <c r="N80" s="55" t="s">
        <v>99</v>
      </c>
      <c r="O80" s="72">
        <v>50000</v>
      </c>
      <c r="P80" s="86"/>
      <c r="T80" s="79"/>
      <c r="U80" s="80"/>
      <c r="V80" s="80"/>
      <c r="W80" s="80"/>
      <c r="X80" s="80"/>
      <c r="Y80" s="80"/>
      <c r="Z80" s="81"/>
      <c r="AA80" s="81"/>
    </row>
    <row r="81" spans="1:27" s="37" customFormat="1" ht="18" customHeight="1" x14ac:dyDescent="0.25">
      <c r="A81" s="35">
        <v>75</v>
      </c>
      <c r="B81" s="35"/>
      <c r="C81" s="35" t="s">
        <v>5697</v>
      </c>
      <c r="D81" s="35">
        <v>7144</v>
      </c>
      <c r="E81" s="35" t="b">
        <f t="shared" si="1"/>
        <v>1</v>
      </c>
      <c r="F81" s="34" t="s">
        <v>5698</v>
      </c>
      <c r="G81" s="33" t="s">
        <v>157</v>
      </c>
      <c r="H81" s="32" t="s">
        <v>17</v>
      </c>
      <c r="I81" s="31" t="s">
        <v>5699</v>
      </c>
      <c r="J81" s="30" t="s">
        <v>587</v>
      </c>
      <c r="K81" s="29" t="s">
        <v>8</v>
      </c>
      <c r="L81" s="56" t="s">
        <v>5685</v>
      </c>
      <c r="M81" s="54" t="s">
        <v>5685</v>
      </c>
      <c r="N81" s="55" t="s">
        <v>5700</v>
      </c>
      <c r="O81" s="72">
        <v>108675</v>
      </c>
      <c r="P81" s="86"/>
      <c r="T81" s="79"/>
      <c r="U81" s="80"/>
      <c r="V81" s="80"/>
      <c r="W81" s="80"/>
      <c r="X81" s="80"/>
      <c r="Y81" s="80"/>
      <c r="Z81" s="81"/>
      <c r="AA81" s="81"/>
    </row>
    <row r="82" spans="1:27" s="37" customFormat="1" ht="18" customHeight="1" x14ac:dyDescent="0.25">
      <c r="A82" s="35">
        <v>76</v>
      </c>
      <c r="B82" s="35"/>
      <c r="C82" s="35" t="s">
        <v>5701</v>
      </c>
      <c r="D82" s="35">
        <v>7145</v>
      </c>
      <c r="E82" s="35" t="b">
        <f t="shared" si="1"/>
        <v>1</v>
      </c>
      <c r="F82" s="34" t="s">
        <v>3119</v>
      </c>
      <c r="G82" s="33" t="s">
        <v>3120</v>
      </c>
      <c r="H82" s="32" t="s">
        <v>2459</v>
      </c>
      <c r="I82" s="31" t="s">
        <v>3121</v>
      </c>
      <c r="J82" s="30" t="s">
        <v>1013</v>
      </c>
      <c r="K82" s="29" t="s">
        <v>5550</v>
      </c>
      <c r="L82" s="56" t="s">
        <v>5685</v>
      </c>
      <c r="M82" s="54" t="s">
        <v>5685</v>
      </c>
      <c r="N82" s="55" t="s">
        <v>99</v>
      </c>
      <c r="O82" s="72">
        <v>150000</v>
      </c>
      <c r="P82" s="86"/>
      <c r="T82" s="79"/>
      <c r="U82" s="80"/>
      <c r="V82" s="80"/>
      <c r="W82" s="80"/>
      <c r="X82" s="80"/>
      <c r="Y82" s="80"/>
      <c r="Z82" s="81"/>
      <c r="AA82" s="81"/>
    </row>
    <row r="83" spans="1:27" s="37" customFormat="1" ht="18" customHeight="1" x14ac:dyDescent="0.25">
      <c r="A83" s="35">
        <v>77</v>
      </c>
      <c r="B83" s="35"/>
      <c r="C83" s="35" t="s">
        <v>5702</v>
      </c>
      <c r="D83" s="35">
        <v>7146</v>
      </c>
      <c r="E83" s="35" t="b">
        <f t="shared" si="1"/>
        <v>1</v>
      </c>
      <c r="F83" s="34" t="s">
        <v>1424</v>
      </c>
      <c r="G83" s="33" t="s">
        <v>328</v>
      </c>
      <c r="H83" s="32" t="s">
        <v>322</v>
      </c>
      <c r="I83" s="31" t="s">
        <v>1425</v>
      </c>
      <c r="J83" s="30" t="s">
        <v>408</v>
      </c>
      <c r="K83" s="29" t="s">
        <v>5550</v>
      </c>
      <c r="L83" s="56" t="s">
        <v>5685</v>
      </c>
      <c r="M83" s="54" t="s">
        <v>5685</v>
      </c>
      <c r="N83" s="55" t="s">
        <v>99</v>
      </c>
      <c r="O83" s="72">
        <v>100000</v>
      </c>
      <c r="P83" s="86"/>
      <c r="T83" s="79"/>
      <c r="U83" s="80"/>
      <c r="V83" s="80"/>
      <c r="W83" s="80"/>
      <c r="X83" s="80"/>
      <c r="Y83" s="80"/>
      <c r="Z83" s="81"/>
      <c r="AA83" s="81"/>
    </row>
    <row r="84" spans="1:27" s="37" customFormat="1" ht="18" customHeight="1" x14ac:dyDescent="0.25">
      <c r="A84" s="35">
        <v>78</v>
      </c>
      <c r="B84" s="35"/>
      <c r="C84" s="35" t="s">
        <v>5703</v>
      </c>
      <c r="D84" s="35">
        <v>7147</v>
      </c>
      <c r="E84" s="35" t="b">
        <f t="shared" si="1"/>
        <v>1</v>
      </c>
      <c r="F84" s="34" t="s">
        <v>5704</v>
      </c>
      <c r="G84" s="33" t="s">
        <v>1187</v>
      </c>
      <c r="H84" s="32" t="s">
        <v>316</v>
      </c>
      <c r="I84" s="31" t="s">
        <v>3253</v>
      </c>
      <c r="J84" s="30" t="s">
        <v>759</v>
      </c>
      <c r="K84" s="29" t="s">
        <v>5550</v>
      </c>
      <c r="L84" s="56" t="s">
        <v>5685</v>
      </c>
      <c r="M84" s="54" t="s">
        <v>5685</v>
      </c>
      <c r="N84" s="55" t="s">
        <v>99</v>
      </c>
      <c r="O84" s="72">
        <v>100000</v>
      </c>
      <c r="P84" s="86"/>
      <c r="T84" s="79"/>
      <c r="U84" s="80"/>
      <c r="V84" s="80"/>
      <c r="W84" s="80"/>
      <c r="X84" s="80"/>
      <c r="Y84" s="80"/>
      <c r="Z84" s="81"/>
      <c r="AA84" s="81"/>
    </row>
    <row r="85" spans="1:27" s="37" customFormat="1" ht="18" customHeight="1" x14ac:dyDescent="0.25">
      <c r="A85" s="35">
        <v>79</v>
      </c>
      <c r="B85" s="35"/>
      <c r="C85" s="35" t="s">
        <v>5705</v>
      </c>
      <c r="D85" s="35">
        <v>7148</v>
      </c>
      <c r="E85" s="35" t="b">
        <f t="shared" si="1"/>
        <v>1</v>
      </c>
      <c r="F85" s="34" t="s">
        <v>3178</v>
      </c>
      <c r="G85" s="33" t="s">
        <v>997</v>
      </c>
      <c r="H85" s="32" t="s">
        <v>751</v>
      </c>
      <c r="I85" s="31" t="s">
        <v>304</v>
      </c>
      <c r="J85" s="30" t="s">
        <v>1013</v>
      </c>
      <c r="K85" s="29" t="s">
        <v>5550</v>
      </c>
      <c r="L85" s="56" t="s">
        <v>5685</v>
      </c>
      <c r="M85" s="54" t="s">
        <v>5685</v>
      </c>
      <c r="N85" s="55" t="s">
        <v>99</v>
      </c>
      <c r="O85" s="72">
        <v>150000</v>
      </c>
      <c r="P85" s="86"/>
      <c r="T85" s="79"/>
      <c r="U85" s="80"/>
      <c r="V85" s="80"/>
      <c r="W85" s="80"/>
      <c r="X85" s="80"/>
      <c r="Y85" s="80"/>
      <c r="Z85" s="81"/>
      <c r="AA85" s="81"/>
    </row>
    <row r="86" spans="1:27" s="37" customFormat="1" ht="18" customHeight="1" x14ac:dyDescent="0.25">
      <c r="A86" s="35">
        <v>80</v>
      </c>
      <c r="B86" s="35"/>
      <c r="C86" s="35" t="s">
        <v>5706</v>
      </c>
      <c r="D86" s="35">
        <v>7149</v>
      </c>
      <c r="E86" s="35" t="b">
        <f t="shared" si="1"/>
        <v>1</v>
      </c>
      <c r="F86" s="34" t="s">
        <v>5704</v>
      </c>
      <c r="G86" s="33" t="s">
        <v>1187</v>
      </c>
      <c r="H86" s="32" t="s">
        <v>316</v>
      </c>
      <c r="I86" s="31" t="s">
        <v>3253</v>
      </c>
      <c r="J86" s="30" t="s">
        <v>759</v>
      </c>
      <c r="K86" s="29" t="s">
        <v>8</v>
      </c>
      <c r="L86" s="56" t="s">
        <v>5685</v>
      </c>
      <c r="M86" s="54" t="s">
        <v>5685</v>
      </c>
      <c r="N86" s="55" t="s">
        <v>5707</v>
      </c>
      <c r="O86" s="72">
        <v>108675</v>
      </c>
      <c r="P86" s="86" t="s">
        <v>8063</v>
      </c>
      <c r="T86" s="79"/>
      <c r="U86" s="80"/>
      <c r="V86" s="80"/>
      <c r="W86" s="80"/>
      <c r="X86" s="80"/>
      <c r="Y86" s="80"/>
      <c r="Z86" s="81"/>
      <c r="AA86" s="81"/>
    </row>
    <row r="87" spans="1:27" s="37" customFormat="1" ht="18" customHeight="1" x14ac:dyDescent="0.25">
      <c r="A87" s="35">
        <v>81</v>
      </c>
      <c r="B87" s="35"/>
      <c r="C87" s="35" t="s">
        <v>5708</v>
      </c>
      <c r="D87" s="35">
        <v>7152</v>
      </c>
      <c r="E87" s="35" t="b">
        <f t="shared" si="1"/>
        <v>1</v>
      </c>
      <c r="F87" s="34" t="s">
        <v>4154</v>
      </c>
      <c r="G87" s="33" t="s">
        <v>4155</v>
      </c>
      <c r="H87" s="32" t="s">
        <v>1955</v>
      </c>
      <c r="I87" s="31" t="s">
        <v>2356</v>
      </c>
      <c r="J87" s="30" t="s">
        <v>270</v>
      </c>
      <c r="K87" s="29" t="s">
        <v>5550</v>
      </c>
      <c r="L87" s="56" t="s">
        <v>5685</v>
      </c>
      <c r="M87" s="54" t="s">
        <v>5685</v>
      </c>
      <c r="N87" s="55" t="s">
        <v>99</v>
      </c>
      <c r="O87" s="72">
        <v>100000</v>
      </c>
      <c r="P87" s="86"/>
      <c r="T87" s="79"/>
      <c r="U87" s="80"/>
      <c r="V87" s="80"/>
      <c r="W87" s="80"/>
      <c r="X87" s="80"/>
      <c r="Y87" s="80"/>
      <c r="Z87" s="81"/>
      <c r="AA87" s="81"/>
    </row>
    <row r="88" spans="1:27" s="37" customFormat="1" ht="18" customHeight="1" x14ac:dyDescent="0.25">
      <c r="A88" s="35">
        <v>82</v>
      </c>
      <c r="B88" s="35"/>
      <c r="C88" s="35" t="s">
        <v>5709</v>
      </c>
      <c r="D88" s="35">
        <v>7153</v>
      </c>
      <c r="E88" s="35" t="b">
        <f t="shared" si="1"/>
        <v>1</v>
      </c>
      <c r="F88" s="34" t="s">
        <v>3094</v>
      </c>
      <c r="G88" s="33" t="s">
        <v>3095</v>
      </c>
      <c r="H88" s="32" t="s">
        <v>268</v>
      </c>
      <c r="I88" s="31" t="s">
        <v>3096</v>
      </c>
      <c r="J88" s="30" t="s">
        <v>270</v>
      </c>
      <c r="K88" s="29" t="s">
        <v>5550</v>
      </c>
      <c r="L88" s="56" t="s">
        <v>5685</v>
      </c>
      <c r="M88" s="54" t="s">
        <v>5685</v>
      </c>
      <c r="N88" s="55" t="s">
        <v>99</v>
      </c>
      <c r="O88" s="72">
        <v>150000</v>
      </c>
      <c r="P88" s="86"/>
      <c r="T88" s="79"/>
      <c r="U88" s="80"/>
      <c r="V88" s="80"/>
      <c r="W88" s="80"/>
      <c r="X88" s="80"/>
      <c r="Y88" s="80"/>
      <c r="Z88" s="81"/>
      <c r="AA88" s="81"/>
    </row>
    <row r="89" spans="1:27" s="37" customFormat="1" ht="18" customHeight="1" x14ac:dyDescent="0.25">
      <c r="A89" s="35">
        <v>83</v>
      </c>
      <c r="B89" s="35"/>
      <c r="C89" s="35" t="s">
        <v>5710</v>
      </c>
      <c r="D89" s="35">
        <v>7154</v>
      </c>
      <c r="E89" s="35" t="b">
        <f t="shared" si="1"/>
        <v>1</v>
      </c>
      <c r="F89" s="34" t="s">
        <v>4146</v>
      </c>
      <c r="G89" s="33" t="s">
        <v>4147</v>
      </c>
      <c r="H89" s="32" t="s">
        <v>341</v>
      </c>
      <c r="I89" s="31" t="s">
        <v>3928</v>
      </c>
      <c r="J89" s="30" t="s">
        <v>270</v>
      </c>
      <c r="K89" s="29" t="s">
        <v>5550</v>
      </c>
      <c r="L89" s="56" t="s">
        <v>5685</v>
      </c>
      <c r="M89" s="54" t="s">
        <v>5685</v>
      </c>
      <c r="N89" s="55" t="s">
        <v>99</v>
      </c>
      <c r="O89" s="72">
        <v>100000</v>
      </c>
      <c r="P89" s="86"/>
      <c r="T89" s="79"/>
      <c r="U89" s="80"/>
      <c r="V89" s="80"/>
      <c r="W89" s="80"/>
      <c r="X89" s="80"/>
      <c r="Y89" s="80"/>
      <c r="Z89" s="81"/>
      <c r="AA89" s="81"/>
    </row>
    <row r="90" spans="1:27" s="37" customFormat="1" ht="18" customHeight="1" x14ac:dyDescent="0.25">
      <c r="A90" s="35">
        <v>84</v>
      </c>
      <c r="B90" s="35"/>
      <c r="C90" s="35" t="s">
        <v>5711</v>
      </c>
      <c r="D90" s="35">
        <v>7155</v>
      </c>
      <c r="E90" s="35" t="b">
        <f t="shared" si="1"/>
        <v>1</v>
      </c>
      <c r="F90" s="34" t="s">
        <v>3619</v>
      </c>
      <c r="G90" s="33" t="s">
        <v>2375</v>
      </c>
      <c r="H90" s="32" t="s">
        <v>3090</v>
      </c>
      <c r="I90" s="31" t="s">
        <v>3502</v>
      </c>
      <c r="J90" s="30" t="s">
        <v>270</v>
      </c>
      <c r="K90" s="29" t="s">
        <v>5550</v>
      </c>
      <c r="L90" s="56" t="s">
        <v>5685</v>
      </c>
      <c r="M90" s="54" t="s">
        <v>5685</v>
      </c>
      <c r="N90" s="55" t="s">
        <v>99</v>
      </c>
      <c r="O90" s="72">
        <v>100000</v>
      </c>
      <c r="P90" s="86"/>
      <c r="T90" s="79"/>
      <c r="U90" s="80"/>
      <c r="V90" s="80"/>
      <c r="W90" s="80"/>
      <c r="X90" s="80"/>
      <c r="Y90" s="80"/>
      <c r="Z90" s="81"/>
      <c r="AA90" s="81"/>
    </row>
    <row r="91" spans="1:27" s="37" customFormat="1" ht="18" customHeight="1" x14ac:dyDescent="0.25">
      <c r="A91" s="35">
        <v>85</v>
      </c>
      <c r="B91" s="35"/>
      <c r="C91" s="35" t="s">
        <v>5712</v>
      </c>
      <c r="D91" s="35">
        <v>7156</v>
      </c>
      <c r="E91" s="35" t="b">
        <f t="shared" si="1"/>
        <v>1</v>
      </c>
      <c r="F91" s="34" t="s">
        <v>3084</v>
      </c>
      <c r="G91" s="33" t="s">
        <v>1684</v>
      </c>
      <c r="H91" s="32" t="s">
        <v>178</v>
      </c>
      <c r="I91" s="31" t="s">
        <v>3085</v>
      </c>
      <c r="J91" s="30" t="s">
        <v>270</v>
      </c>
      <c r="K91" s="29" t="s">
        <v>5550</v>
      </c>
      <c r="L91" s="56" t="s">
        <v>5685</v>
      </c>
      <c r="M91" s="54" t="s">
        <v>5685</v>
      </c>
      <c r="N91" s="55" t="s">
        <v>99</v>
      </c>
      <c r="O91" s="72">
        <v>200000</v>
      </c>
      <c r="P91" s="86"/>
      <c r="T91" s="79"/>
      <c r="U91" s="80"/>
      <c r="V91" s="80"/>
      <c r="W91" s="80"/>
      <c r="X91" s="80"/>
      <c r="Y91" s="80"/>
      <c r="Z91" s="81"/>
      <c r="AA91" s="81"/>
    </row>
    <row r="92" spans="1:27" s="37" customFormat="1" ht="18" customHeight="1" x14ac:dyDescent="0.25">
      <c r="A92" s="35">
        <v>86</v>
      </c>
      <c r="B92" s="35"/>
      <c r="C92" s="35" t="s">
        <v>5713</v>
      </c>
      <c r="D92" s="35">
        <v>7157</v>
      </c>
      <c r="E92" s="35" t="b">
        <f t="shared" si="1"/>
        <v>1</v>
      </c>
      <c r="F92" s="34" t="s">
        <v>1169</v>
      </c>
      <c r="G92" s="33" t="s">
        <v>1170</v>
      </c>
      <c r="H92" s="32" t="s">
        <v>1044</v>
      </c>
      <c r="I92" s="31" t="s">
        <v>578</v>
      </c>
      <c r="J92" s="30" t="s">
        <v>1013</v>
      </c>
      <c r="K92" s="29" t="s">
        <v>5550</v>
      </c>
      <c r="L92" s="56" t="s">
        <v>5685</v>
      </c>
      <c r="M92" s="54" t="s">
        <v>5685</v>
      </c>
      <c r="N92" s="55" t="s">
        <v>99</v>
      </c>
      <c r="O92" s="72">
        <v>50000</v>
      </c>
      <c r="P92" s="86"/>
      <c r="T92" s="79"/>
      <c r="U92" s="80"/>
      <c r="V92" s="80"/>
      <c r="W92" s="80"/>
      <c r="X92" s="80"/>
      <c r="Y92" s="80"/>
      <c r="Z92" s="81"/>
      <c r="AA92" s="81"/>
    </row>
    <row r="93" spans="1:27" s="37" customFormat="1" ht="18" customHeight="1" x14ac:dyDescent="0.25">
      <c r="A93" s="35">
        <v>87</v>
      </c>
      <c r="B93" s="35"/>
      <c r="C93" s="35" t="s">
        <v>5714</v>
      </c>
      <c r="D93" s="35">
        <v>7158</v>
      </c>
      <c r="E93" s="35" t="b">
        <f t="shared" si="1"/>
        <v>1</v>
      </c>
      <c r="F93" s="34" t="s">
        <v>5715</v>
      </c>
      <c r="G93" s="33" t="s">
        <v>5716</v>
      </c>
      <c r="H93" s="32" t="s">
        <v>1225</v>
      </c>
      <c r="I93" s="31" t="s">
        <v>5471</v>
      </c>
      <c r="J93" s="30" t="s">
        <v>515</v>
      </c>
      <c r="K93" s="29" t="s">
        <v>8</v>
      </c>
      <c r="L93" s="56" t="s">
        <v>5685</v>
      </c>
      <c r="M93" s="54" t="s">
        <v>5685</v>
      </c>
      <c r="N93" s="55" t="s">
        <v>5717</v>
      </c>
      <c r="O93" s="72">
        <v>108675</v>
      </c>
      <c r="P93" s="86"/>
      <c r="T93" s="79"/>
      <c r="U93" s="80"/>
      <c r="V93" s="80"/>
      <c r="W93" s="80"/>
      <c r="X93" s="80"/>
      <c r="Y93" s="80"/>
      <c r="Z93" s="81"/>
      <c r="AA93" s="81"/>
    </row>
    <row r="94" spans="1:27" s="37" customFormat="1" ht="18" customHeight="1" x14ac:dyDescent="0.25">
      <c r="A94" s="35">
        <v>88</v>
      </c>
      <c r="B94" s="35"/>
      <c r="C94" s="35" t="s">
        <v>5718</v>
      </c>
      <c r="D94" s="35">
        <v>7159</v>
      </c>
      <c r="E94" s="35" t="b">
        <f t="shared" si="1"/>
        <v>1</v>
      </c>
      <c r="F94" s="34" t="s">
        <v>3016</v>
      </c>
      <c r="G94" s="33" t="s">
        <v>2947</v>
      </c>
      <c r="H94" s="32" t="s">
        <v>3017</v>
      </c>
      <c r="I94" s="31" t="s">
        <v>304</v>
      </c>
      <c r="J94" s="30" t="s">
        <v>408</v>
      </c>
      <c r="K94" s="29" t="s">
        <v>5550</v>
      </c>
      <c r="L94" s="56" t="s">
        <v>5685</v>
      </c>
      <c r="M94" s="54" t="s">
        <v>5685</v>
      </c>
      <c r="N94" s="55" t="s">
        <v>99</v>
      </c>
      <c r="O94" s="72">
        <v>150000</v>
      </c>
      <c r="P94" s="86"/>
      <c r="T94" s="79"/>
      <c r="U94" s="80"/>
      <c r="V94" s="80"/>
      <c r="W94" s="80"/>
      <c r="X94" s="80"/>
      <c r="Y94" s="80"/>
      <c r="Z94" s="81"/>
      <c r="AA94" s="81"/>
    </row>
    <row r="95" spans="1:27" s="37" customFormat="1" ht="18" customHeight="1" x14ac:dyDescent="0.25">
      <c r="A95" s="35">
        <v>89</v>
      </c>
      <c r="B95" s="35"/>
      <c r="C95" s="35" t="s">
        <v>5719</v>
      </c>
      <c r="D95" s="35">
        <v>7160</v>
      </c>
      <c r="E95" s="35" t="b">
        <f t="shared" si="1"/>
        <v>1</v>
      </c>
      <c r="F95" s="34" t="s">
        <v>1754</v>
      </c>
      <c r="G95" s="33" t="s">
        <v>1755</v>
      </c>
      <c r="H95" s="32" t="s">
        <v>1756</v>
      </c>
      <c r="I95" s="31" t="s">
        <v>1757</v>
      </c>
      <c r="J95" s="30" t="s">
        <v>408</v>
      </c>
      <c r="K95" s="29" t="s">
        <v>5550</v>
      </c>
      <c r="L95" s="56" t="s">
        <v>5685</v>
      </c>
      <c r="M95" s="54" t="s">
        <v>5685</v>
      </c>
      <c r="N95" s="55" t="s">
        <v>99</v>
      </c>
      <c r="O95" s="72">
        <v>150000</v>
      </c>
      <c r="P95" s="86"/>
      <c r="T95" s="79"/>
      <c r="U95" s="80"/>
      <c r="V95" s="80"/>
      <c r="W95" s="80"/>
      <c r="X95" s="80"/>
      <c r="Y95" s="80"/>
      <c r="Z95" s="81"/>
      <c r="AA95" s="81"/>
    </row>
    <row r="96" spans="1:27" s="37" customFormat="1" ht="18" customHeight="1" x14ac:dyDescent="0.25">
      <c r="A96" s="35">
        <v>90</v>
      </c>
      <c r="B96" s="35"/>
      <c r="C96" s="35" t="s">
        <v>5720</v>
      </c>
      <c r="D96" s="35">
        <v>7161</v>
      </c>
      <c r="E96" s="35" t="b">
        <f t="shared" si="1"/>
        <v>1</v>
      </c>
      <c r="F96" s="34" t="s">
        <v>1239</v>
      </c>
      <c r="G96" s="33" t="s">
        <v>1240</v>
      </c>
      <c r="H96" s="32" t="s">
        <v>734</v>
      </c>
      <c r="I96" s="31" t="s">
        <v>1241</v>
      </c>
      <c r="J96" s="30" t="s">
        <v>1202</v>
      </c>
      <c r="K96" s="29" t="s">
        <v>5550</v>
      </c>
      <c r="L96" s="56" t="s">
        <v>5685</v>
      </c>
      <c r="M96" s="54" t="s">
        <v>5685</v>
      </c>
      <c r="N96" s="55" t="s">
        <v>99</v>
      </c>
      <c r="O96" s="72">
        <v>50000</v>
      </c>
      <c r="P96" s="86"/>
      <c r="T96" s="79"/>
      <c r="U96" s="80"/>
      <c r="V96" s="80"/>
      <c r="W96" s="80"/>
      <c r="X96" s="80"/>
      <c r="Y96" s="80"/>
      <c r="Z96" s="81"/>
      <c r="AA96" s="81"/>
    </row>
    <row r="97" spans="1:27" s="37" customFormat="1" ht="18" customHeight="1" x14ac:dyDescent="0.25">
      <c r="A97" s="35">
        <v>91</v>
      </c>
      <c r="B97" s="35"/>
      <c r="C97" s="35" t="s">
        <v>5721</v>
      </c>
      <c r="D97" s="35">
        <v>7162</v>
      </c>
      <c r="E97" s="35" t="b">
        <f t="shared" si="1"/>
        <v>1</v>
      </c>
      <c r="F97" s="34" t="s">
        <v>3037</v>
      </c>
      <c r="G97" s="33" t="s">
        <v>3038</v>
      </c>
      <c r="H97" s="32" t="s">
        <v>2237</v>
      </c>
      <c r="I97" s="31" t="s">
        <v>3039</v>
      </c>
      <c r="J97" s="30" t="s">
        <v>408</v>
      </c>
      <c r="K97" s="29" t="s">
        <v>5550</v>
      </c>
      <c r="L97" s="56" t="s">
        <v>5685</v>
      </c>
      <c r="M97" s="54" t="s">
        <v>5685</v>
      </c>
      <c r="N97" s="55" t="s">
        <v>99</v>
      </c>
      <c r="O97" s="72">
        <v>50000</v>
      </c>
      <c r="P97" s="86"/>
      <c r="T97" s="79"/>
      <c r="U97" s="80"/>
      <c r="V97" s="80"/>
      <c r="W97" s="80"/>
      <c r="X97" s="80"/>
      <c r="Y97" s="80"/>
      <c r="Z97" s="81"/>
      <c r="AA97" s="81"/>
    </row>
    <row r="98" spans="1:27" s="37" customFormat="1" ht="18" customHeight="1" x14ac:dyDescent="0.25">
      <c r="A98" s="35">
        <v>92</v>
      </c>
      <c r="B98" s="35"/>
      <c r="C98" s="35" t="s">
        <v>5722</v>
      </c>
      <c r="D98" s="35">
        <v>7163</v>
      </c>
      <c r="E98" s="35" t="b">
        <f t="shared" si="1"/>
        <v>1</v>
      </c>
      <c r="F98" s="34" t="s">
        <v>5723</v>
      </c>
      <c r="G98" s="33" t="s">
        <v>143</v>
      </c>
      <c r="H98" s="32" t="s">
        <v>921</v>
      </c>
      <c r="I98" s="31" t="s">
        <v>5724</v>
      </c>
      <c r="J98" s="30" t="s">
        <v>1202</v>
      </c>
      <c r="K98" s="29" t="s">
        <v>8</v>
      </c>
      <c r="L98" s="56" t="s">
        <v>5685</v>
      </c>
      <c r="M98" s="54" t="s">
        <v>5685</v>
      </c>
      <c r="N98" s="55" t="s">
        <v>99</v>
      </c>
      <c r="O98" s="72">
        <v>1750000</v>
      </c>
      <c r="P98" s="86"/>
      <c r="T98" s="79"/>
      <c r="U98" s="80"/>
      <c r="V98" s="80"/>
      <c r="W98" s="80"/>
      <c r="X98" s="80"/>
      <c r="Y98" s="80"/>
      <c r="Z98" s="81"/>
      <c r="AA98" s="81"/>
    </row>
    <row r="99" spans="1:27" s="37" customFormat="1" ht="18" customHeight="1" x14ac:dyDescent="0.25">
      <c r="A99" s="35">
        <v>93</v>
      </c>
      <c r="B99" s="35"/>
      <c r="C99" s="35" t="s">
        <v>5725</v>
      </c>
      <c r="D99" s="35">
        <v>7164</v>
      </c>
      <c r="E99" s="35" t="b">
        <f t="shared" si="1"/>
        <v>1</v>
      </c>
      <c r="F99" s="34" t="s">
        <v>5726</v>
      </c>
      <c r="G99" s="33" t="s">
        <v>5727</v>
      </c>
      <c r="H99" s="32" t="s">
        <v>1225</v>
      </c>
      <c r="I99" s="31" t="s">
        <v>5728</v>
      </c>
      <c r="J99" s="30" t="s">
        <v>4045</v>
      </c>
      <c r="K99" s="29" t="s">
        <v>8</v>
      </c>
      <c r="L99" s="56" t="s">
        <v>5685</v>
      </c>
      <c r="M99" s="54" t="s">
        <v>5685</v>
      </c>
      <c r="N99" s="55" t="s">
        <v>5729</v>
      </c>
      <c r="O99" s="72">
        <v>108675</v>
      </c>
      <c r="P99" s="86"/>
      <c r="T99" s="79"/>
      <c r="U99" s="80"/>
      <c r="V99" s="80"/>
      <c r="W99" s="80"/>
      <c r="X99" s="80"/>
      <c r="Y99" s="80"/>
      <c r="Z99" s="81"/>
      <c r="AA99" s="81"/>
    </row>
    <row r="100" spans="1:27" s="37" customFormat="1" ht="18" customHeight="1" x14ac:dyDescent="0.25">
      <c r="A100" s="35">
        <v>94</v>
      </c>
      <c r="B100" s="35"/>
      <c r="C100" s="35" t="s">
        <v>5730</v>
      </c>
      <c r="D100" s="35">
        <v>7165</v>
      </c>
      <c r="E100" s="35" t="b">
        <f t="shared" si="1"/>
        <v>1</v>
      </c>
      <c r="F100" s="34" t="s">
        <v>2842</v>
      </c>
      <c r="G100" s="33" t="s">
        <v>2843</v>
      </c>
      <c r="H100" s="32" t="s">
        <v>227</v>
      </c>
      <c r="I100" s="31" t="s">
        <v>2844</v>
      </c>
      <c r="J100" s="30" t="s">
        <v>270</v>
      </c>
      <c r="K100" s="29" t="s">
        <v>5550</v>
      </c>
      <c r="L100" s="56" t="s">
        <v>5685</v>
      </c>
      <c r="M100" s="54" t="s">
        <v>5685</v>
      </c>
      <c r="N100" s="55" t="s">
        <v>99</v>
      </c>
      <c r="O100" s="72">
        <v>100000</v>
      </c>
      <c r="P100" s="86"/>
      <c r="T100" s="79"/>
      <c r="U100" s="80"/>
      <c r="V100" s="80"/>
      <c r="W100" s="80"/>
      <c r="X100" s="80"/>
      <c r="Y100" s="80"/>
      <c r="Z100" s="81"/>
      <c r="AA100" s="81"/>
    </row>
    <row r="101" spans="1:27" s="37" customFormat="1" ht="18" customHeight="1" x14ac:dyDescent="0.25">
      <c r="A101" s="35">
        <v>95</v>
      </c>
      <c r="B101" s="35"/>
      <c r="C101" s="35" t="s">
        <v>5731</v>
      </c>
      <c r="D101" s="35">
        <v>7166</v>
      </c>
      <c r="E101" s="35" t="b">
        <f t="shared" si="1"/>
        <v>1</v>
      </c>
      <c r="F101" s="34" t="s">
        <v>5732</v>
      </c>
      <c r="G101" s="33" t="s">
        <v>5733</v>
      </c>
      <c r="H101" s="32" t="s">
        <v>214</v>
      </c>
      <c r="I101" s="31" t="s">
        <v>5734</v>
      </c>
      <c r="J101" s="30" t="s">
        <v>4045</v>
      </c>
      <c r="K101" s="29" t="s">
        <v>8</v>
      </c>
      <c r="L101" s="56" t="s">
        <v>5685</v>
      </c>
      <c r="M101" s="54" t="s">
        <v>5685</v>
      </c>
      <c r="N101" s="55" t="s">
        <v>5735</v>
      </c>
      <c r="O101" s="72">
        <v>108675</v>
      </c>
      <c r="P101" s="86"/>
      <c r="T101" s="79"/>
      <c r="U101" s="80"/>
      <c r="V101" s="80"/>
      <c r="W101" s="80"/>
      <c r="X101" s="80"/>
      <c r="Y101" s="80"/>
      <c r="Z101" s="81"/>
      <c r="AA101" s="81"/>
    </row>
    <row r="102" spans="1:27" s="37" customFormat="1" ht="18" customHeight="1" x14ac:dyDescent="0.25">
      <c r="A102" s="35">
        <v>96</v>
      </c>
      <c r="B102" s="35"/>
      <c r="C102" s="35" t="s">
        <v>5736</v>
      </c>
      <c r="D102" s="35">
        <v>7167</v>
      </c>
      <c r="E102" s="35" t="b">
        <f t="shared" si="1"/>
        <v>1</v>
      </c>
      <c r="F102" s="34" t="s">
        <v>4244</v>
      </c>
      <c r="G102" s="33" t="s">
        <v>328</v>
      </c>
      <c r="H102" s="32" t="s">
        <v>4245</v>
      </c>
      <c r="I102" s="31" t="s">
        <v>2527</v>
      </c>
      <c r="J102" s="30" t="s">
        <v>408</v>
      </c>
      <c r="K102" s="29" t="s">
        <v>5550</v>
      </c>
      <c r="L102" s="56" t="s">
        <v>5685</v>
      </c>
      <c r="M102" s="54" t="s">
        <v>5685</v>
      </c>
      <c r="N102" s="55" t="s">
        <v>99</v>
      </c>
      <c r="O102" s="72">
        <v>50000</v>
      </c>
      <c r="P102" s="86"/>
      <c r="T102" s="79"/>
      <c r="U102" s="80"/>
      <c r="V102" s="80"/>
      <c r="W102" s="80"/>
      <c r="X102" s="80"/>
      <c r="Y102" s="80"/>
      <c r="Z102" s="81"/>
      <c r="AA102" s="81"/>
    </row>
    <row r="103" spans="1:27" s="37" customFormat="1" ht="18" customHeight="1" x14ac:dyDescent="0.25">
      <c r="A103" s="35">
        <v>97</v>
      </c>
      <c r="B103" s="35"/>
      <c r="C103" s="35" t="s">
        <v>5737</v>
      </c>
      <c r="D103" s="35">
        <v>7168</v>
      </c>
      <c r="E103" s="35" t="b">
        <f t="shared" si="1"/>
        <v>1</v>
      </c>
      <c r="F103" s="34" t="s">
        <v>2449</v>
      </c>
      <c r="G103" s="33" t="s">
        <v>2450</v>
      </c>
      <c r="H103" s="32" t="s">
        <v>734</v>
      </c>
      <c r="I103" s="31" t="s">
        <v>2451</v>
      </c>
      <c r="J103" s="30" t="s">
        <v>753</v>
      </c>
      <c r="K103" s="29" t="s">
        <v>5550</v>
      </c>
      <c r="L103" s="56" t="s">
        <v>5685</v>
      </c>
      <c r="M103" s="54" t="s">
        <v>5685</v>
      </c>
      <c r="N103" s="55" t="s">
        <v>99</v>
      </c>
      <c r="O103" s="72">
        <v>100000</v>
      </c>
      <c r="P103" s="86"/>
      <c r="T103" s="79"/>
      <c r="U103" s="80"/>
      <c r="V103" s="80"/>
      <c r="W103" s="80"/>
      <c r="X103" s="80"/>
      <c r="Y103" s="80"/>
      <c r="Z103" s="81"/>
      <c r="AA103" s="81"/>
    </row>
    <row r="104" spans="1:27" s="37" customFormat="1" ht="18" customHeight="1" x14ac:dyDescent="0.25">
      <c r="A104" s="35">
        <v>98</v>
      </c>
      <c r="B104" s="35"/>
      <c r="C104" s="35" t="s">
        <v>5738</v>
      </c>
      <c r="D104" s="35">
        <v>7169</v>
      </c>
      <c r="E104" s="35" t="b">
        <f t="shared" si="1"/>
        <v>1</v>
      </c>
      <c r="F104" s="34" t="s">
        <v>3046</v>
      </c>
      <c r="G104" s="33" t="s">
        <v>1826</v>
      </c>
      <c r="H104" s="32" t="s">
        <v>770</v>
      </c>
      <c r="I104" s="31" t="s">
        <v>3047</v>
      </c>
      <c r="J104" s="30" t="s">
        <v>753</v>
      </c>
      <c r="K104" s="29" t="s">
        <v>5550</v>
      </c>
      <c r="L104" s="56" t="s">
        <v>5685</v>
      </c>
      <c r="M104" s="54" t="s">
        <v>5685</v>
      </c>
      <c r="N104" s="55" t="s">
        <v>99</v>
      </c>
      <c r="O104" s="72">
        <v>50000</v>
      </c>
      <c r="P104" s="86"/>
      <c r="T104" s="79"/>
      <c r="U104" s="80"/>
      <c r="V104" s="80"/>
      <c r="W104" s="80"/>
      <c r="X104" s="80"/>
      <c r="Y104" s="80"/>
      <c r="Z104" s="81"/>
      <c r="AA104" s="81"/>
    </row>
    <row r="105" spans="1:27" s="37" customFormat="1" ht="18" customHeight="1" x14ac:dyDescent="0.25">
      <c r="A105" s="35">
        <v>99</v>
      </c>
      <c r="B105" s="35"/>
      <c r="C105" s="35" t="s">
        <v>5739</v>
      </c>
      <c r="D105" s="35">
        <v>7170</v>
      </c>
      <c r="E105" s="35" t="b">
        <f t="shared" si="1"/>
        <v>1</v>
      </c>
      <c r="F105" s="34" t="s">
        <v>797</v>
      </c>
      <c r="G105" s="33" t="s">
        <v>798</v>
      </c>
      <c r="H105" s="32" t="s">
        <v>214</v>
      </c>
      <c r="I105" s="31" t="s">
        <v>173</v>
      </c>
      <c r="J105" s="30" t="s">
        <v>753</v>
      </c>
      <c r="K105" s="29" t="s">
        <v>5550</v>
      </c>
      <c r="L105" s="56" t="s">
        <v>5685</v>
      </c>
      <c r="M105" s="54" t="s">
        <v>5685</v>
      </c>
      <c r="N105" s="55" t="s">
        <v>99</v>
      </c>
      <c r="O105" s="72">
        <v>50000</v>
      </c>
      <c r="P105" s="86"/>
      <c r="T105" s="79"/>
      <c r="U105" s="80"/>
      <c r="V105" s="80"/>
      <c r="W105" s="80"/>
      <c r="X105" s="80"/>
      <c r="Y105" s="80"/>
      <c r="Z105" s="81"/>
      <c r="AA105" s="81"/>
    </row>
    <row r="106" spans="1:27" s="37" customFormat="1" ht="18" customHeight="1" x14ac:dyDescent="0.25">
      <c r="A106" s="35">
        <v>100</v>
      </c>
      <c r="B106" s="35"/>
      <c r="C106" s="35" t="s">
        <v>5740</v>
      </c>
      <c r="D106" s="35">
        <v>7171</v>
      </c>
      <c r="E106" s="35" t="b">
        <f t="shared" si="1"/>
        <v>1</v>
      </c>
      <c r="F106" s="34" t="s">
        <v>1155</v>
      </c>
      <c r="G106" s="33" t="s">
        <v>1102</v>
      </c>
      <c r="H106" s="32" t="s">
        <v>1156</v>
      </c>
      <c r="I106" s="31" t="s">
        <v>1157</v>
      </c>
      <c r="J106" s="30" t="s">
        <v>216</v>
      </c>
      <c r="K106" s="29" t="s">
        <v>5550</v>
      </c>
      <c r="L106" s="56" t="s">
        <v>5685</v>
      </c>
      <c r="M106" s="54" t="s">
        <v>5685</v>
      </c>
      <c r="N106" s="55" t="s">
        <v>99</v>
      </c>
      <c r="O106" s="72">
        <v>150000</v>
      </c>
      <c r="P106" s="86"/>
      <c r="T106" s="79"/>
      <c r="U106" s="80"/>
      <c r="V106" s="80"/>
      <c r="W106" s="80"/>
      <c r="X106" s="80"/>
      <c r="Y106" s="80"/>
      <c r="Z106" s="81"/>
      <c r="AA106" s="81"/>
    </row>
    <row r="107" spans="1:27" s="37" customFormat="1" ht="18" customHeight="1" x14ac:dyDescent="0.25">
      <c r="A107" s="35">
        <v>101</v>
      </c>
      <c r="B107" s="35"/>
      <c r="C107" s="35" t="s">
        <v>5741</v>
      </c>
      <c r="D107" s="35">
        <v>7172</v>
      </c>
      <c r="E107" s="35" t="b">
        <f t="shared" si="1"/>
        <v>1</v>
      </c>
      <c r="F107" s="34" t="s">
        <v>1405</v>
      </c>
      <c r="G107" s="33" t="s">
        <v>1137</v>
      </c>
      <c r="H107" s="32" t="s">
        <v>624</v>
      </c>
      <c r="I107" s="31" t="s">
        <v>1406</v>
      </c>
      <c r="J107" s="30" t="s">
        <v>804</v>
      </c>
      <c r="K107" s="29" t="s">
        <v>5550</v>
      </c>
      <c r="L107" s="56" t="s">
        <v>5685</v>
      </c>
      <c r="M107" s="54" t="s">
        <v>5685</v>
      </c>
      <c r="N107" s="55" t="s">
        <v>99</v>
      </c>
      <c r="O107" s="72">
        <v>50000</v>
      </c>
      <c r="P107" s="86"/>
      <c r="T107" s="79"/>
      <c r="U107" s="80"/>
      <c r="V107" s="80"/>
      <c r="W107" s="80"/>
      <c r="X107" s="80"/>
      <c r="Y107" s="80"/>
      <c r="Z107" s="81"/>
      <c r="AA107" s="81"/>
    </row>
    <row r="108" spans="1:27" s="37" customFormat="1" ht="18" customHeight="1" x14ac:dyDescent="0.25">
      <c r="A108" s="35">
        <v>102</v>
      </c>
      <c r="B108" s="35"/>
      <c r="C108" s="35" t="s">
        <v>5742</v>
      </c>
      <c r="D108" s="35">
        <v>7173</v>
      </c>
      <c r="E108" s="35" t="b">
        <f t="shared" si="1"/>
        <v>1</v>
      </c>
      <c r="F108" s="34" t="s">
        <v>1970</v>
      </c>
      <c r="G108" s="33" t="s">
        <v>1670</v>
      </c>
      <c r="H108" s="32" t="s">
        <v>1971</v>
      </c>
      <c r="I108" s="31" t="s">
        <v>866</v>
      </c>
      <c r="J108" s="30" t="s">
        <v>804</v>
      </c>
      <c r="K108" s="29" t="s">
        <v>5550</v>
      </c>
      <c r="L108" s="56" t="s">
        <v>5685</v>
      </c>
      <c r="M108" s="54" t="s">
        <v>5685</v>
      </c>
      <c r="N108" s="55" t="s">
        <v>99</v>
      </c>
      <c r="O108" s="72">
        <v>50000</v>
      </c>
      <c r="P108" s="86"/>
      <c r="T108" s="79"/>
      <c r="U108" s="80"/>
      <c r="V108" s="80"/>
      <c r="W108" s="80"/>
      <c r="X108" s="80"/>
      <c r="Y108" s="80"/>
      <c r="Z108" s="81"/>
      <c r="AA108" s="81"/>
    </row>
    <row r="109" spans="1:27" s="37" customFormat="1" ht="18" customHeight="1" x14ac:dyDescent="0.25">
      <c r="A109" s="35">
        <v>103</v>
      </c>
      <c r="B109" s="35"/>
      <c r="C109" s="35" t="s">
        <v>5743</v>
      </c>
      <c r="D109" s="35">
        <v>7174</v>
      </c>
      <c r="E109" s="35" t="b">
        <f t="shared" si="1"/>
        <v>1</v>
      </c>
      <c r="F109" s="34" t="s">
        <v>2938</v>
      </c>
      <c r="G109" s="33" t="s">
        <v>1480</v>
      </c>
      <c r="H109" s="32" t="s">
        <v>770</v>
      </c>
      <c r="I109" s="31" t="s">
        <v>2939</v>
      </c>
      <c r="J109" s="30" t="s">
        <v>804</v>
      </c>
      <c r="K109" s="29" t="s">
        <v>5550</v>
      </c>
      <c r="L109" s="56" t="s">
        <v>5685</v>
      </c>
      <c r="M109" s="54" t="s">
        <v>5685</v>
      </c>
      <c r="N109" s="55" t="s">
        <v>99</v>
      </c>
      <c r="O109" s="72">
        <v>100000</v>
      </c>
      <c r="P109" s="86"/>
      <c r="T109" s="79"/>
      <c r="U109" s="80"/>
      <c r="V109" s="80"/>
      <c r="W109" s="80"/>
      <c r="X109" s="80"/>
      <c r="Y109" s="80"/>
      <c r="Z109" s="81"/>
      <c r="AA109" s="81"/>
    </row>
    <row r="110" spans="1:27" s="37" customFormat="1" ht="18" customHeight="1" x14ac:dyDescent="0.25">
      <c r="A110" s="35">
        <v>104</v>
      </c>
      <c r="B110" s="35"/>
      <c r="C110" s="35" t="s">
        <v>5744</v>
      </c>
      <c r="D110" s="35">
        <v>7175</v>
      </c>
      <c r="E110" s="35" t="b">
        <f t="shared" si="1"/>
        <v>1</v>
      </c>
      <c r="F110" s="34" t="s">
        <v>1485</v>
      </c>
      <c r="G110" s="33" t="s">
        <v>1486</v>
      </c>
      <c r="H110" s="32" t="s">
        <v>770</v>
      </c>
      <c r="I110" s="31" t="s">
        <v>684</v>
      </c>
      <c r="J110" s="30" t="s">
        <v>216</v>
      </c>
      <c r="K110" s="29" t="s">
        <v>5550</v>
      </c>
      <c r="L110" s="56" t="s">
        <v>5685</v>
      </c>
      <c r="M110" s="54" t="s">
        <v>5685</v>
      </c>
      <c r="N110" s="55" t="s">
        <v>99</v>
      </c>
      <c r="O110" s="72">
        <v>50000</v>
      </c>
      <c r="P110" s="86"/>
      <c r="T110" s="79"/>
      <c r="U110" s="80"/>
      <c r="V110" s="80"/>
      <c r="W110" s="80"/>
      <c r="X110" s="80"/>
      <c r="Y110" s="80"/>
      <c r="Z110" s="81"/>
      <c r="AA110" s="81"/>
    </row>
    <row r="111" spans="1:27" s="37" customFormat="1" ht="18" customHeight="1" x14ac:dyDescent="0.25">
      <c r="A111" s="35">
        <v>105</v>
      </c>
      <c r="B111" s="35"/>
      <c r="C111" s="35" t="s">
        <v>5745</v>
      </c>
      <c r="D111" s="35">
        <v>7176</v>
      </c>
      <c r="E111" s="35" t="b">
        <f t="shared" si="1"/>
        <v>1</v>
      </c>
      <c r="F111" s="34" t="s">
        <v>3002</v>
      </c>
      <c r="G111" s="33" t="s">
        <v>3003</v>
      </c>
      <c r="H111" s="32" t="s">
        <v>675</v>
      </c>
      <c r="I111" s="31" t="s">
        <v>1720</v>
      </c>
      <c r="J111" s="30" t="s">
        <v>804</v>
      </c>
      <c r="K111" s="29" t="s">
        <v>5550</v>
      </c>
      <c r="L111" s="56" t="s">
        <v>5685</v>
      </c>
      <c r="M111" s="54" t="s">
        <v>5685</v>
      </c>
      <c r="N111" s="55" t="s">
        <v>99</v>
      </c>
      <c r="O111" s="72">
        <v>200000</v>
      </c>
      <c r="P111" s="86"/>
      <c r="T111" s="79"/>
      <c r="U111" s="80"/>
      <c r="V111" s="80"/>
      <c r="W111" s="80"/>
      <c r="X111" s="80"/>
      <c r="Y111" s="80"/>
      <c r="Z111" s="81"/>
      <c r="AA111" s="81"/>
    </row>
    <row r="112" spans="1:27" s="37" customFormat="1" ht="18" customHeight="1" x14ac:dyDescent="0.25">
      <c r="A112" s="35">
        <v>106</v>
      </c>
      <c r="B112" s="35"/>
      <c r="C112" s="35" t="s">
        <v>5746</v>
      </c>
      <c r="D112" s="35">
        <v>7177</v>
      </c>
      <c r="E112" s="35" t="b">
        <f t="shared" si="1"/>
        <v>1</v>
      </c>
      <c r="F112" s="34" t="s">
        <v>5747</v>
      </c>
      <c r="G112" s="33" t="s">
        <v>1010</v>
      </c>
      <c r="H112" s="32" t="s">
        <v>406</v>
      </c>
      <c r="I112" s="31" t="s">
        <v>5211</v>
      </c>
      <c r="J112" s="30" t="s">
        <v>1194</v>
      </c>
      <c r="K112" s="29" t="s">
        <v>8</v>
      </c>
      <c r="L112" s="56" t="s">
        <v>5685</v>
      </c>
      <c r="M112" s="54" t="s">
        <v>5685</v>
      </c>
      <c r="N112" s="55" t="s">
        <v>5748</v>
      </c>
      <c r="O112" s="72">
        <v>108675</v>
      </c>
      <c r="P112" s="86"/>
      <c r="T112" s="79"/>
      <c r="U112" s="80"/>
      <c r="V112" s="80"/>
      <c r="W112" s="80"/>
      <c r="X112" s="80"/>
      <c r="Y112" s="80"/>
      <c r="Z112" s="81"/>
      <c r="AA112" s="81"/>
    </row>
    <row r="113" spans="1:27" s="37" customFormat="1" ht="18" customHeight="1" x14ac:dyDescent="0.25">
      <c r="A113" s="35">
        <v>107</v>
      </c>
      <c r="B113" s="35"/>
      <c r="C113" s="35" t="s">
        <v>5749</v>
      </c>
      <c r="D113" s="35">
        <v>7178</v>
      </c>
      <c r="E113" s="35" t="b">
        <f t="shared" si="1"/>
        <v>1</v>
      </c>
      <c r="F113" s="34" t="s">
        <v>2898</v>
      </c>
      <c r="G113" s="33" t="s">
        <v>2899</v>
      </c>
      <c r="H113" s="32" t="s">
        <v>538</v>
      </c>
      <c r="I113" s="31" t="s">
        <v>2900</v>
      </c>
      <c r="J113" s="30" t="s">
        <v>747</v>
      </c>
      <c r="K113" s="29" t="s">
        <v>5550</v>
      </c>
      <c r="L113" s="56" t="s">
        <v>5685</v>
      </c>
      <c r="M113" s="54" t="s">
        <v>5685</v>
      </c>
      <c r="N113" s="55" t="s">
        <v>99</v>
      </c>
      <c r="O113" s="72">
        <v>50000</v>
      </c>
      <c r="P113" s="86"/>
      <c r="T113" s="79"/>
      <c r="U113" s="80"/>
      <c r="V113" s="80"/>
      <c r="W113" s="80"/>
      <c r="X113" s="80"/>
      <c r="Y113" s="80"/>
      <c r="Z113" s="81"/>
      <c r="AA113" s="81"/>
    </row>
    <row r="114" spans="1:27" s="37" customFormat="1" ht="18" customHeight="1" x14ac:dyDescent="0.25">
      <c r="A114" s="35">
        <v>108</v>
      </c>
      <c r="B114" s="35"/>
      <c r="C114" s="35" t="s">
        <v>5750</v>
      </c>
      <c r="D114" s="35">
        <v>7179</v>
      </c>
      <c r="E114" s="35" t="b">
        <f t="shared" si="1"/>
        <v>1</v>
      </c>
      <c r="F114" s="34" t="s">
        <v>4376</v>
      </c>
      <c r="G114" s="33" t="s">
        <v>4377</v>
      </c>
      <c r="H114" s="32" t="s">
        <v>113</v>
      </c>
      <c r="I114" s="31" t="s">
        <v>834</v>
      </c>
      <c r="J114" s="30" t="s">
        <v>9</v>
      </c>
      <c r="K114" s="29" t="s">
        <v>5550</v>
      </c>
      <c r="L114" s="56" t="s">
        <v>5685</v>
      </c>
      <c r="M114" s="54" t="s">
        <v>5685</v>
      </c>
      <c r="N114" s="55" t="s">
        <v>99</v>
      </c>
      <c r="O114" s="72">
        <v>50000</v>
      </c>
      <c r="P114" s="86"/>
      <c r="T114" s="79"/>
      <c r="U114" s="80"/>
      <c r="V114" s="80"/>
      <c r="W114" s="80"/>
      <c r="X114" s="80"/>
      <c r="Y114" s="80"/>
      <c r="Z114" s="81"/>
      <c r="AA114" s="81"/>
    </row>
    <row r="115" spans="1:27" s="37" customFormat="1" ht="18" customHeight="1" x14ac:dyDescent="0.25">
      <c r="A115" s="35">
        <v>109</v>
      </c>
      <c r="B115" s="35"/>
      <c r="C115" s="35" t="s">
        <v>5751</v>
      </c>
      <c r="D115" s="35">
        <v>7180</v>
      </c>
      <c r="E115" s="35" t="b">
        <f t="shared" si="1"/>
        <v>1</v>
      </c>
      <c r="F115" s="34" t="s">
        <v>3836</v>
      </c>
      <c r="G115" s="33" t="s">
        <v>3837</v>
      </c>
      <c r="H115" s="32" t="s">
        <v>3838</v>
      </c>
      <c r="I115" s="31" t="s">
        <v>215</v>
      </c>
      <c r="J115" s="30" t="s">
        <v>9</v>
      </c>
      <c r="K115" s="29" t="s">
        <v>5550</v>
      </c>
      <c r="L115" s="56" t="s">
        <v>5685</v>
      </c>
      <c r="M115" s="54" t="s">
        <v>5685</v>
      </c>
      <c r="N115" s="55" t="s">
        <v>99</v>
      </c>
      <c r="O115" s="72">
        <v>150000</v>
      </c>
      <c r="P115" s="86"/>
      <c r="T115" s="79"/>
      <c r="U115" s="80"/>
      <c r="V115" s="80"/>
      <c r="W115" s="80"/>
      <c r="X115" s="80"/>
      <c r="Y115" s="80"/>
      <c r="Z115" s="81"/>
      <c r="AA115" s="81"/>
    </row>
    <row r="116" spans="1:27" s="37" customFormat="1" ht="18" customHeight="1" x14ac:dyDescent="0.25">
      <c r="A116" s="35">
        <v>110</v>
      </c>
      <c r="B116" s="35"/>
      <c r="C116" s="35" t="s">
        <v>5752</v>
      </c>
      <c r="D116" s="35">
        <v>7181</v>
      </c>
      <c r="E116" s="35" t="b">
        <f t="shared" si="1"/>
        <v>1</v>
      </c>
      <c r="F116" s="34" t="s">
        <v>3124</v>
      </c>
      <c r="G116" s="33" t="s">
        <v>315</v>
      </c>
      <c r="H116" s="32" t="s">
        <v>3125</v>
      </c>
      <c r="I116" s="31" t="s">
        <v>3126</v>
      </c>
      <c r="J116" s="30" t="s">
        <v>408</v>
      </c>
      <c r="K116" s="29" t="s">
        <v>5550</v>
      </c>
      <c r="L116" s="56" t="s">
        <v>5685</v>
      </c>
      <c r="M116" s="54" t="s">
        <v>5685</v>
      </c>
      <c r="N116" s="55" t="s">
        <v>99</v>
      </c>
      <c r="O116" s="72">
        <v>50000</v>
      </c>
      <c r="P116" s="86"/>
      <c r="T116" s="79"/>
      <c r="U116" s="80"/>
      <c r="V116" s="80"/>
      <c r="W116" s="80"/>
      <c r="X116" s="80"/>
      <c r="Y116" s="80"/>
      <c r="Z116" s="81"/>
      <c r="AA116" s="81"/>
    </row>
    <row r="117" spans="1:27" s="37" customFormat="1" ht="18" customHeight="1" x14ac:dyDescent="0.25">
      <c r="A117" s="35">
        <v>111</v>
      </c>
      <c r="B117" s="35"/>
      <c r="C117" s="35" t="s">
        <v>5753</v>
      </c>
      <c r="D117" s="35">
        <v>7182</v>
      </c>
      <c r="E117" s="35" t="b">
        <f t="shared" si="1"/>
        <v>1</v>
      </c>
      <c r="F117" s="34" t="s">
        <v>987</v>
      </c>
      <c r="G117" s="33" t="s">
        <v>427</v>
      </c>
      <c r="H117" s="32" t="s">
        <v>988</v>
      </c>
      <c r="I117" s="31" t="s">
        <v>989</v>
      </c>
      <c r="J117" s="30" t="s">
        <v>9</v>
      </c>
      <c r="K117" s="29" t="s">
        <v>5550</v>
      </c>
      <c r="L117" s="56" t="s">
        <v>5685</v>
      </c>
      <c r="M117" s="54" t="s">
        <v>5685</v>
      </c>
      <c r="N117" s="55" t="s">
        <v>99</v>
      </c>
      <c r="O117" s="72">
        <v>100000</v>
      </c>
      <c r="P117" s="86"/>
      <c r="T117" s="79"/>
      <c r="U117" s="80"/>
      <c r="V117" s="80"/>
      <c r="W117" s="80"/>
      <c r="X117" s="80"/>
      <c r="Y117" s="80"/>
      <c r="Z117" s="81"/>
      <c r="AA117" s="81"/>
    </row>
    <row r="118" spans="1:27" s="37" customFormat="1" ht="18" customHeight="1" x14ac:dyDescent="0.25">
      <c r="A118" s="35">
        <v>112</v>
      </c>
      <c r="B118" s="35"/>
      <c r="C118" s="35" t="s">
        <v>5754</v>
      </c>
      <c r="D118" s="35">
        <v>7183</v>
      </c>
      <c r="E118" s="35" t="b">
        <f t="shared" si="1"/>
        <v>1</v>
      </c>
      <c r="F118" s="34" t="s">
        <v>3324</v>
      </c>
      <c r="G118" s="33" t="s">
        <v>3325</v>
      </c>
      <c r="H118" s="32" t="s">
        <v>352</v>
      </c>
      <c r="I118" s="31" t="s">
        <v>3326</v>
      </c>
      <c r="J118" s="30" t="s">
        <v>9</v>
      </c>
      <c r="K118" s="29" t="s">
        <v>5550</v>
      </c>
      <c r="L118" s="56" t="s">
        <v>5685</v>
      </c>
      <c r="M118" s="54" t="s">
        <v>5685</v>
      </c>
      <c r="N118" s="55" t="s">
        <v>99</v>
      </c>
      <c r="O118" s="72">
        <v>50000</v>
      </c>
      <c r="P118" s="86"/>
      <c r="T118" s="79"/>
      <c r="U118" s="80"/>
      <c r="V118" s="80"/>
      <c r="W118" s="80"/>
      <c r="X118" s="80"/>
      <c r="Y118" s="80"/>
      <c r="Z118" s="81"/>
      <c r="AA118" s="81"/>
    </row>
    <row r="119" spans="1:27" s="37" customFormat="1" ht="18" customHeight="1" x14ac:dyDescent="0.25">
      <c r="A119" s="35">
        <v>113</v>
      </c>
      <c r="B119" s="35"/>
      <c r="C119" s="35" t="s">
        <v>5755</v>
      </c>
      <c r="D119" s="35">
        <v>7184</v>
      </c>
      <c r="E119" s="35" t="b">
        <f t="shared" si="1"/>
        <v>1</v>
      </c>
      <c r="F119" s="34" t="s">
        <v>3844</v>
      </c>
      <c r="G119" s="33" t="s">
        <v>3242</v>
      </c>
      <c r="H119" s="32" t="s">
        <v>3845</v>
      </c>
      <c r="I119" s="31" t="s">
        <v>3846</v>
      </c>
      <c r="J119" s="30" t="s">
        <v>9</v>
      </c>
      <c r="K119" s="29" t="s">
        <v>5550</v>
      </c>
      <c r="L119" s="56" t="s">
        <v>5685</v>
      </c>
      <c r="M119" s="54" t="s">
        <v>5685</v>
      </c>
      <c r="N119" s="55" t="s">
        <v>99</v>
      </c>
      <c r="O119" s="72">
        <v>150000</v>
      </c>
      <c r="P119" s="86"/>
      <c r="T119" s="79"/>
      <c r="U119" s="80"/>
      <c r="V119" s="80"/>
      <c r="W119" s="80"/>
      <c r="X119" s="80"/>
      <c r="Y119" s="80"/>
      <c r="Z119" s="81"/>
      <c r="AA119" s="81"/>
    </row>
    <row r="120" spans="1:27" s="37" customFormat="1" ht="18" customHeight="1" x14ac:dyDescent="0.25">
      <c r="A120" s="35">
        <v>114</v>
      </c>
      <c r="B120" s="35"/>
      <c r="C120" s="35" t="s">
        <v>5756</v>
      </c>
      <c r="D120" s="35">
        <v>7185</v>
      </c>
      <c r="E120" s="35" t="b">
        <f t="shared" si="1"/>
        <v>1</v>
      </c>
      <c r="F120" s="34" t="s">
        <v>3260</v>
      </c>
      <c r="G120" s="33" t="s">
        <v>909</v>
      </c>
      <c r="H120" s="32" t="s">
        <v>137</v>
      </c>
      <c r="I120" s="31" t="s">
        <v>3261</v>
      </c>
      <c r="J120" s="30" t="s">
        <v>9</v>
      </c>
      <c r="K120" s="29" t="s">
        <v>5550</v>
      </c>
      <c r="L120" s="56" t="s">
        <v>5685</v>
      </c>
      <c r="M120" s="54" t="s">
        <v>5685</v>
      </c>
      <c r="N120" s="55" t="s">
        <v>99</v>
      </c>
      <c r="O120" s="72">
        <v>100000</v>
      </c>
      <c r="P120" s="86"/>
      <c r="T120" s="79"/>
      <c r="U120" s="80"/>
      <c r="V120" s="80"/>
      <c r="W120" s="80"/>
      <c r="X120" s="80"/>
      <c r="Y120" s="80"/>
      <c r="Z120" s="81"/>
      <c r="AA120" s="81"/>
    </row>
    <row r="121" spans="1:27" s="37" customFormat="1" ht="18" customHeight="1" x14ac:dyDescent="0.25">
      <c r="A121" s="35">
        <v>115</v>
      </c>
      <c r="B121" s="35"/>
      <c r="C121" s="35" t="s">
        <v>5757</v>
      </c>
      <c r="D121" s="35">
        <v>7186</v>
      </c>
      <c r="E121" s="35" t="b">
        <f t="shared" si="1"/>
        <v>1</v>
      </c>
      <c r="F121" s="34" t="s">
        <v>5758</v>
      </c>
      <c r="G121" s="33" t="s">
        <v>5759</v>
      </c>
      <c r="H121" s="32" t="s">
        <v>64</v>
      </c>
      <c r="I121" s="31" t="s">
        <v>5760</v>
      </c>
      <c r="J121" s="30" t="s">
        <v>9</v>
      </c>
      <c r="K121" s="29" t="s">
        <v>5550</v>
      </c>
      <c r="L121" s="56" t="s">
        <v>5685</v>
      </c>
      <c r="M121" s="54" t="s">
        <v>5685</v>
      </c>
      <c r="N121" s="55" t="s">
        <v>99</v>
      </c>
      <c r="O121" s="72">
        <v>50000</v>
      </c>
      <c r="P121" s="86"/>
      <c r="T121" s="79"/>
      <c r="U121" s="80"/>
      <c r="V121" s="80"/>
      <c r="W121" s="80"/>
      <c r="X121" s="80"/>
      <c r="Y121" s="80"/>
      <c r="Z121" s="81"/>
      <c r="AA121" s="81"/>
    </row>
    <row r="122" spans="1:27" s="37" customFormat="1" ht="18" customHeight="1" x14ac:dyDescent="0.25">
      <c r="A122" s="35">
        <v>116</v>
      </c>
      <c r="B122" s="35"/>
      <c r="C122" s="35" t="s">
        <v>5761</v>
      </c>
      <c r="D122" s="35">
        <v>7187</v>
      </c>
      <c r="E122" s="35" t="b">
        <f t="shared" si="1"/>
        <v>1</v>
      </c>
      <c r="F122" s="34" t="s">
        <v>5762</v>
      </c>
      <c r="G122" s="33" t="s">
        <v>5763</v>
      </c>
      <c r="H122" s="32" t="s">
        <v>23</v>
      </c>
      <c r="I122" s="31" t="s">
        <v>2977</v>
      </c>
      <c r="J122" s="30" t="s">
        <v>9</v>
      </c>
      <c r="K122" s="29" t="s">
        <v>5550</v>
      </c>
      <c r="L122" s="56" t="s">
        <v>5685</v>
      </c>
      <c r="M122" s="54" t="s">
        <v>5685</v>
      </c>
      <c r="N122" s="55" t="s">
        <v>99</v>
      </c>
      <c r="O122" s="72">
        <v>150000</v>
      </c>
      <c r="P122" s="86"/>
      <c r="T122" s="79"/>
      <c r="U122" s="80"/>
      <c r="V122" s="80"/>
      <c r="W122" s="80"/>
      <c r="X122" s="80"/>
      <c r="Y122" s="80"/>
      <c r="Z122" s="81"/>
      <c r="AA122" s="81"/>
    </row>
    <row r="123" spans="1:27" s="37" customFormat="1" ht="18" customHeight="1" x14ac:dyDescent="0.25">
      <c r="A123" s="35">
        <v>117</v>
      </c>
      <c r="B123" s="35"/>
      <c r="C123" s="35" t="s">
        <v>5764</v>
      </c>
      <c r="D123" s="35">
        <v>7188</v>
      </c>
      <c r="E123" s="35" t="b">
        <f t="shared" si="1"/>
        <v>1</v>
      </c>
      <c r="F123" s="34" t="s">
        <v>4709</v>
      </c>
      <c r="G123" s="33" t="s">
        <v>220</v>
      </c>
      <c r="H123" s="32" t="s">
        <v>4710</v>
      </c>
      <c r="I123" s="31" t="s">
        <v>2029</v>
      </c>
      <c r="J123" s="30" t="s">
        <v>9</v>
      </c>
      <c r="K123" s="29" t="s">
        <v>5550</v>
      </c>
      <c r="L123" s="56" t="s">
        <v>5685</v>
      </c>
      <c r="M123" s="54" t="s">
        <v>5685</v>
      </c>
      <c r="N123" s="55" t="s">
        <v>99</v>
      </c>
      <c r="O123" s="72">
        <v>100000</v>
      </c>
      <c r="P123" s="86"/>
      <c r="T123" s="79"/>
      <c r="U123" s="80"/>
      <c r="V123" s="80"/>
      <c r="W123" s="80"/>
      <c r="X123" s="80"/>
      <c r="Y123" s="80"/>
      <c r="Z123" s="81"/>
      <c r="AA123" s="81"/>
    </row>
    <row r="124" spans="1:27" s="37" customFormat="1" ht="18" customHeight="1" x14ac:dyDescent="0.25">
      <c r="A124" s="35">
        <v>118</v>
      </c>
      <c r="B124" s="35"/>
      <c r="C124" s="35" t="s">
        <v>5765</v>
      </c>
      <c r="D124" s="35">
        <v>7189</v>
      </c>
      <c r="E124" s="35" t="b">
        <f t="shared" si="1"/>
        <v>1</v>
      </c>
      <c r="F124" s="34" t="s">
        <v>4512</v>
      </c>
      <c r="G124" s="33" t="s">
        <v>4513</v>
      </c>
      <c r="H124" s="32" t="s">
        <v>2760</v>
      </c>
      <c r="I124" s="31" t="s">
        <v>834</v>
      </c>
      <c r="J124" s="30" t="s">
        <v>9</v>
      </c>
      <c r="K124" s="29" t="s">
        <v>5550</v>
      </c>
      <c r="L124" s="56" t="s">
        <v>5685</v>
      </c>
      <c r="M124" s="54" t="s">
        <v>5685</v>
      </c>
      <c r="N124" s="55" t="s">
        <v>99</v>
      </c>
      <c r="O124" s="72">
        <v>100000</v>
      </c>
      <c r="P124" s="86"/>
      <c r="T124" s="79"/>
      <c r="U124" s="80"/>
      <c r="V124" s="80"/>
      <c r="W124" s="80"/>
      <c r="X124" s="80"/>
      <c r="Y124" s="80"/>
      <c r="Z124" s="81"/>
      <c r="AA124" s="81"/>
    </row>
    <row r="125" spans="1:27" s="37" customFormat="1" ht="18" customHeight="1" x14ac:dyDescent="0.25">
      <c r="A125" s="35">
        <v>119</v>
      </c>
      <c r="B125" s="35"/>
      <c r="C125" s="35" t="s">
        <v>5766</v>
      </c>
      <c r="D125" s="35">
        <v>7190</v>
      </c>
      <c r="E125" s="35" t="b">
        <f t="shared" si="1"/>
        <v>1</v>
      </c>
      <c r="F125" s="34" t="s">
        <v>5767</v>
      </c>
      <c r="G125" s="33" t="s">
        <v>528</v>
      </c>
      <c r="H125" s="32" t="s">
        <v>334</v>
      </c>
      <c r="I125" s="31" t="s">
        <v>1257</v>
      </c>
      <c r="J125" s="30" t="s">
        <v>787</v>
      </c>
      <c r="K125" s="29" t="s">
        <v>8</v>
      </c>
      <c r="L125" s="56" t="s">
        <v>5685</v>
      </c>
      <c r="M125" s="54" t="s">
        <v>5685</v>
      </c>
      <c r="N125" s="55" t="s">
        <v>5768</v>
      </c>
      <c r="O125" s="72">
        <v>108675</v>
      </c>
      <c r="P125" s="86"/>
      <c r="T125" s="79"/>
      <c r="U125" s="80"/>
      <c r="V125" s="80"/>
      <c r="W125" s="80"/>
      <c r="X125" s="80"/>
      <c r="Y125" s="80"/>
      <c r="Z125" s="81"/>
      <c r="AA125" s="81"/>
    </row>
    <row r="126" spans="1:27" s="37" customFormat="1" ht="18" customHeight="1" x14ac:dyDescent="0.25">
      <c r="A126" s="35">
        <v>120</v>
      </c>
      <c r="B126" s="35"/>
      <c r="C126" s="35" t="s">
        <v>5769</v>
      </c>
      <c r="D126" s="35">
        <v>7191</v>
      </c>
      <c r="E126" s="35" t="b">
        <f t="shared" si="1"/>
        <v>1</v>
      </c>
      <c r="F126" s="34" t="s">
        <v>4480</v>
      </c>
      <c r="G126" s="33" t="s">
        <v>4481</v>
      </c>
      <c r="H126" s="32" t="s">
        <v>4482</v>
      </c>
      <c r="I126" s="31" t="s">
        <v>4483</v>
      </c>
      <c r="J126" s="30" t="s">
        <v>298</v>
      </c>
      <c r="K126" s="29" t="s">
        <v>5550</v>
      </c>
      <c r="L126" s="56" t="s">
        <v>5685</v>
      </c>
      <c r="M126" s="54" t="s">
        <v>5685</v>
      </c>
      <c r="N126" s="55" t="s">
        <v>99</v>
      </c>
      <c r="O126" s="72">
        <v>100000</v>
      </c>
      <c r="P126" s="86"/>
      <c r="T126" s="79"/>
      <c r="U126" s="80"/>
      <c r="V126" s="80"/>
      <c r="W126" s="80"/>
      <c r="X126" s="80"/>
      <c r="Y126" s="80"/>
      <c r="Z126" s="81"/>
      <c r="AA126" s="81"/>
    </row>
    <row r="127" spans="1:27" s="37" customFormat="1" ht="18" customHeight="1" x14ac:dyDescent="0.25">
      <c r="A127" s="35">
        <v>121</v>
      </c>
      <c r="B127" s="35"/>
      <c r="C127" s="35" t="s">
        <v>5770</v>
      </c>
      <c r="D127" s="35">
        <v>7192</v>
      </c>
      <c r="E127" s="35" t="b">
        <f t="shared" si="1"/>
        <v>1</v>
      </c>
      <c r="F127" s="34" t="s">
        <v>5771</v>
      </c>
      <c r="G127" s="33" t="s">
        <v>340</v>
      </c>
      <c r="H127" s="32" t="s">
        <v>1011</v>
      </c>
      <c r="I127" s="31" t="s">
        <v>4453</v>
      </c>
      <c r="J127" s="30" t="s">
        <v>298</v>
      </c>
      <c r="K127" s="29" t="s">
        <v>8</v>
      </c>
      <c r="L127" s="56" t="s">
        <v>5685</v>
      </c>
      <c r="M127" s="54" t="s">
        <v>5685</v>
      </c>
      <c r="N127" s="55" t="s">
        <v>5772</v>
      </c>
      <c r="O127" s="72">
        <v>108675</v>
      </c>
      <c r="P127" s="86"/>
      <c r="T127" s="79"/>
      <c r="U127" s="80"/>
      <c r="V127" s="80"/>
      <c r="W127" s="80"/>
      <c r="X127" s="80"/>
      <c r="Y127" s="80"/>
      <c r="Z127" s="81"/>
      <c r="AA127" s="81"/>
    </row>
    <row r="128" spans="1:27" s="37" customFormat="1" ht="18" customHeight="1" x14ac:dyDescent="0.25">
      <c r="A128" s="35">
        <v>122</v>
      </c>
      <c r="B128" s="35"/>
      <c r="C128" s="35" t="s">
        <v>5773</v>
      </c>
      <c r="D128" s="35">
        <v>7193</v>
      </c>
      <c r="E128" s="35" t="b">
        <f t="shared" si="1"/>
        <v>1</v>
      </c>
      <c r="F128" s="34" t="s">
        <v>5771</v>
      </c>
      <c r="G128" s="33" t="s">
        <v>340</v>
      </c>
      <c r="H128" s="32" t="s">
        <v>1011</v>
      </c>
      <c r="I128" s="31" t="s">
        <v>4453</v>
      </c>
      <c r="J128" s="30" t="s">
        <v>298</v>
      </c>
      <c r="K128" s="29" t="s">
        <v>5550</v>
      </c>
      <c r="L128" s="56" t="s">
        <v>5685</v>
      </c>
      <c r="M128" s="54" t="s">
        <v>5685</v>
      </c>
      <c r="N128" s="55" t="s">
        <v>99</v>
      </c>
      <c r="O128" s="72">
        <v>100000</v>
      </c>
      <c r="P128" s="86"/>
      <c r="T128" s="79"/>
      <c r="U128" s="80"/>
      <c r="V128" s="80"/>
      <c r="W128" s="80"/>
      <c r="X128" s="80"/>
      <c r="Y128" s="80"/>
      <c r="Z128" s="81"/>
      <c r="AA128" s="81"/>
    </row>
    <row r="129" spans="1:27" s="37" customFormat="1" ht="18" customHeight="1" x14ac:dyDescent="0.25">
      <c r="A129" s="35">
        <v>123</v>
      </c>
      <c r="B129" s="35"/>
      <c r="C129" s="35" t="s">
        <v>5774</v>
      </c>
      <c r="D129" s="35">
        <v>7194</v>
      </c>
      <c r="E129" s="35" t="b">
        <f t="shared" si="1"/>
        <v>1</v>
      </c>
      <c r="F129" s="34" t="s">
        <v>3803</v>
      </c>
      <c r="G129" s="33" t="s">
        <v>3804</v>
      </c>
      <c r="H129" s="32" t="s">
        <v>3805</v>
      </c>
      <c r="I129" s="31" t="s">
        <v>3034</v>
      </c>
      <c r="J129" s="30" t="s">
        <v>270</v>
      </c>
      <c r="K129" s="29" t="s">
        <v>5550</v>
      </c>
      <c r="L129" s="56" t="s">
        <v>5685</v>
      </c>
      <c r="M129" s="54" t="s">
        <v>5685</v>
      </c>
      <c r="N129" s="55" t="s">
        <v>99</v>
      </c>
      <c r="O129" s="72">
        <v>150000</v>
      </c>
      <c r="P129" s="86"/>
      <c r="T129" s="79"/>
      <c r="U129" s="80"/>
      <c r="V129" s="80"/>
      <c r="W129" s="80"/>
      <c r="X129" s="80"/>
      <c r="Y129" s="80"/>
      <c r="Z129" s="81"/>
      <c r="AA129" s="81"/>
    </row>
    <row r="130" spans="1:27" s="37" customFormat="1" ht="18" customHeight="1" x14ac:dyDescent="0.25">
      <c r="A130" s="35">
        <v>124</v>
      </c>
      <c r="B130" s="35"/>
      <c r="C130" s="35" t="s">
        <v>5775</v>
      </c>
      <c r="D130" s="35">
        <v>7195</v>
      </c>
      <c r="E130" s="35" t="b">
        <f t="shared" si="1"/>
        <v>1</v>
      </c>
      <c r="F130" s="34" t="s">
        <v>1937</v>
      </c>
      <c r="G130" s="33" t="s">
        <v>1938</v>
      </c>
      <c r="H130" s="32" t="s">
        <v>1939</v>
      </c>
      <c r="I130" s="31" t="s">
        <v>1940</v>
      </c>
      <c r="J130" s="30" t="s">
        <v>270</v>
      </c>
      <c r="K130" s="29" t="s">
        <v>5550</v>
      </c>
      <c r="L130" s="56" t="s">
        <v>5685</v>
      </c>
      <c r="M130" s="54" t="s">
        <v>5685</v>
      </c>
      <c r="N130" s="55" t="s">
        <v>99</v>
      </c>
      <c r="O130" s="72">
        <v>350000</v>
      </c>
      <c r="P130" s="86"/>
      <c r="T130" s="79"/>
      <c r="U130" s="80"/>
      <c r="V130" s="80"/>
      <c r="W130" s="80"/>
      <c r="X130" s="80"/>
      <c r="Y130" s="80"/>
      <c r="Z130" s="81"/>
      <c r="AA130" s="81"/>
    </row>
    <row r="131" spans="1:27" s="37" customFormat="1" ht="18" customHeight="1" x14ac:dyDescent="0.25">
      <c r="A131" s="35">
        <v>125</v>
      </c>
      <c r="B131" s="35"/>
      <c r="C131" s="35" t="s">
        <v>5776</v>
      </c>
      <c r="D131" s="35">
        <v>7196</v>
      </c>
      <c r="E131" s="35" t="b">
        <f t="shared" si="1"/>
        <v>1</v>
      </c>
      <c r="F131" s="34" t="s">
        <v>5777</v>
      </c>
      <c r="G131" s="33" t="s">
        <v>5778</v>
      </c>
      <c r="H131" s="32" t="s">
        <v>214</v>
      </c>
      <c r="I131" s="31" t="s">
        <v>5692</v>
      </c>
      <c r="J131" s="30" t="s">
        <v>5779</v>
      </c>
      <c r="K131" s="29" t="s">
        <v>5550</v>
      </c>
      <c r="L131" s="56" t="s">
        <v>5685</v>
      </c>
      <c r="M131" s="54" t="s">
        <v>5685</v>
      </c>
      <c r="N131" s="55" t="s">
        <v>99</v>
      </c>
      <c r="O131" s="72">
        <v>50000</v>
      </c>
      <c r="P131" s="86"/>
      <c r="T131" s="79"/>
      <c r="U131" s="80"/>
      <c r="V131" s="80"/>
      <c r="W131" s="80"/>
      <c r="X131" s="80"/>
      <c r="Y131" s="80"/>
      <c r="Z131" s="81"/>
      <c r="AA131" s="81"/>
    </row>
    <row r="132" spans="1:27" s="37" customFormat="1" ht="18" customHeight="1" x14ac:dyDescent="0.25">
      <c r="A132" s="35">
        <v>126</v>
      </c>
      <c r="B132" s="35"/>
      <c r="C132" s="35" t="s">
        <v>5780</v>
      </c>
      <c r="D132" s="35">
        <v>7197</v>
      </c>
      <c r="E132" s="35" t="b">
        <f t="shared" si="1"/>
        <v>1</v>
      </c>
      <c r="F132" s="34" t="s">
        <v>1459</v>
      </c>
      <c r="G132" s="33" t="s">
        <v>1460</v>
      </c>
      <c r="H132" s="32" t="s">
        <v>659</v>
      </c>
      <c r="I132" s="31" t="s">
        <v>1461</v>
      </c>
      <c r="J132" s="30" t="s">
        <v>747</v>
      </c>
      <c r="K132" s="29" t="s">
        <v>5550</v>
      </c>
      <c r="L132" s="56" t="s">
        <v>5685</v>
      </c>
      <c r="M132" s="54" t="s">
        <v>5685</v>
      </c>
      <c r="N132" s="55" t="s">
        <v>99</v>
      </c>
      <c r="O132" s="72">
        <v>50000</v>
      </c>
      <c r="P132" s="86"/>
      <c r="T132" s="79"/>
      <c r="U132" s="80"/>
      <c r="V132" s="80"/>
      <c r="W132" s="80"/>
      <c r="X132" s="80"/>
      <c r="Y132" s="80"/>
      <c r="Z132" s="81"/>
      <c r="AA132" s="81"/>
    </row>
    <row r="133" spans="1:27" s="37" customFormat="1" ht="18" customHeight="1" x14ac:dyDescent="0.25">
      <c r="A133" s="35">
        <v>127</v>
      </c>
      <c r="B133" s="35"/>
      <c r="C133" s="35" t="s">
        <v>5781</v>
      </c>
      <c r="D133" s="35">
        <v>7198</v>
      </c>
      <c r="E133" s="35" t="b">
        <f t="shared" si="1"/>
        <v>1</v>
      </c>
      <c r="F133" s="34" t="s">
        <v>3175</v>
      </c>
      <c r="G133" s="33" t="s">
        <v>1596</v>
      </c>
      <c r="H133" s="32" t="s">
        <v>113</v>
      </c>
      <c r="I133" s="31" t="s">
        <v>700</v>
      </c>
      <c r="J133" s="30" t="s">
        <v>1258</v>
      </c>
      <c r="K133" s="29" t="s">
        <v>5550</v>
      </c>
      <c r="L133" s="56" t="s">
        <v>5685</v>
      </c>
      <c r="M133" s="54" t="s">
        <v>5685</v>
      </c>
      <c r="N133" s="55" t="s">
        <v>99</v>
      </c>
      <c r="O133" s="72">
        <v>100000</v>
      </c>
      <c r="P133" s="86"/>
      <c r="T133" s="79"/>
      <c r="U133" s="80"/>
      <c r="V133" s="80"/>
      <c r="W133" s="80"/>
      <c r="X133" s="80"/>
      <c r="Y133" s="80"/>
      <c r="Z133" s="81"/>
      <c r="AA133" s="81"/>
    </row>
    <row r="134" spans="1:27" s="37" customFormat="1" ht="18" customHeight="1" x14ac:dyDescent="0.25">
      <c r="A134" s="35">
        <v>128</v>
      </c>
      <c r="B134" s="35"/>
      <c r="C134" s="35" t="s">
        <v>5782</v>
      </c>
      <c r="D134" s="35">
        <v>7199</v>
      </c>
      <c r="E134" s="35" t="b">
        <f t="shared" si="1"/>
        <v>1</v>
      </c>
      <c r="F134" s="34" t="s">
        <v>1395</v>
      </c>
      <c r="G134" s="33" t="s">
        <v>1396</v>
      </c>
      <c r="H134" s="32" t="s">
        <v>1095</v>
      </c>
      <c r="I134" s="31" t="s">
        <v>1397</v>
      </c>
      <c r="J134" s="30" t="s">
        <v>1258</v>
      </c>
      <c r="K134" s="29" t="s">
        <v>5550</v>
      </c>
      <c r="L134" s="56" t="s">
        <v>5685</v>
      </c>
      <c r="M134" s="54" t="s">
        <v>5685</v>
      </c>
      <c r="N134" s="55" t="s">
        <v>99</v>
      </c>
      <c r="O134" s="72">
        <v>50000</v>
      </c>
      <c r="P134" s="86"/>
      <c r="T134" s="79"/>
      <c r="U134" s="80"/>
      <c r="V134" s="80"/>
      <c r="W134" s="80"/>
      <c r="X134" s="80"/>
      <c r="Y134" s="80"/>
      <c r="Z134" s="81"/>
      <c r="AA134" s="81"/>
    </row>
    <row r="135" spans="1:27" s="37" customFormat="1" ht="18" customHeight="1" x14ac:dyDescent="0.25">
      <c r="A135" s="35">
        <v>129</v>
      </c>
      <c r="B135" s="35"/>
      <c r="C135" s="35" t="s">
        <v>5783</v>
      </c>
      <c r="D135" s="35">
        <v>7200</v>
      </c>
      <c r="E135" s="35" t="b">
        <f t="shared" si="1"/>
        <v>1</v>
      </c>
      <c r="F135" s="34" t="s">
        <v>3172</v>
      </c>
      <c r="G135" s="33" t="s">
        <v>2655</v>
      </c>
      <c r="H135" s="32" t="s">
        <v>433</v>
      </c>
      <c r="I135" s="31" t="s">
        <v>1157</v>
      </c>
      <c r="J135" s="30" t="s">
        <v>1258</v>
      </c>
      <c r="K135" s="29" t="s">
        <v>5550</v>
      </c>
      <c r="L135" s="56" t="s">
        <v>5685</v>
      </c>
      <c r="M135" s="54" t="s">
        <v>5685</v>
      </c>
      <c r="N135" s="55" t="s">
        <v>99</v>
      </c>
      <c r="O135" s="72">
        <v>50000</v>
      </c>
      <c r="P135" s="86"/>
      <c r="T135" s="79"/>
      <c r="U135" s="80"/>
      <c r="V135" s="80"/>
      <c r="W135" s="80"/>
      <c r="X135" s="80"/>
      <c r="Y135" s="80"/>
      <c r="Z135" s="81"/>
      <c r="AA135" s="81"/>
    </row>
    <row r="136" spans="1:27" s="37" customFormat="1" ht="18" customHeight="1" x14ac:dyDescent="0.25">
      <c r="A136" s="35">
        <v>130</v>
      </c>
      <c r="B136" s="35"/>
      <c r="C136" s="35" t="s">
        <v>5784</v>
      </c>
      <c r="D136" s="35">
        <v>7201</v>
      </c>
      <c r="E136" s="35" t="b">
        <f t="shared" ref="E136:E199" si="2">VALUE(C136)=D136</f>
        <v>1</v>
      </c>
      <c r="F136" s="34" t="s">
        <v>5785</v>
      </c>
      <c r="G136" s="33" t="s">
        <v>3595</v>
      </c>
      <c r="H136" s="32" t="s">
        <v>5389</v>
      </c>
      <c r="I136" s="31" t="s">
        <v>689</v>
      </c>
      <c r="J136" s="30" t="s">
        <v>613</v>
      </c>
      <c r="K136" s="29" t="s">
        <v>8</v>
      </c>
      <c r="L136" s="56" t="s">
        <v>5685</v>
      </c>
      <c r="M136" s="54" t="s">
        <v>5685</v>
      </c>
      <c r="N136" s="55" t="s">
        <v>5786</v>
      </c>
      <c r="O136" s="72">
        <v>108675</v>
      </c>
      <c r="P136" s="86"/>
      <c r="T136" s="79"/>
      <c r="U136" s="80"/>
      <c r="V136" s="80"/>
      <c r="W136" s="80"/>
      <c r="X136" s="80"/>
      <c r="Y136" s="80"/>
      <c r="Z136" s="81"/>
      <c r="AA136" s="81"/>
    </row>
    <row r="137" spans="1:27" s="37" customFormat="1" ht="18" customHeight="1" x14ac:dyDescent="0.25">
      <c r="A137" s="35">
        <v>131</v>
      </c>
      <c r="B137" s="35"/>
      <c r="C137" s="35" t="s">
        <v>5787</v>
      </c>
      <c r="D137" s="35">
        <v>7202</v>
      </c>
      <c r="E137" s="35" t="b">
        <f t="shared" si="2"/>
        <v>1</v>
      </c>
      <c r="F137" s="34" t="s">
        <v>5785</v>
      </c>
      <c r="G137" s="33" t="s">
        <v>3595</v>
      </c>
      <c r="H137" s="32" t="s">
        <v>5389</v>
      </c>
      <c r="I137" s="31" t="s">
        <v>689</v>
      </c>
      <c r="J137" s="30" t="s">
        <v>613</v>
      </c>
      <c r="K137" s="29" t="s">
        <v>5550</v>
      </c>
      <c r="L137" s="56" t="s">
        <v>5685</v>
      </c>
      <c r="M137" s="54" t="s">
        <v>5685</v>
      </c>
      <c r="N137" s="55" t="s">
        <v>99</v>
      </c>
      <c r="O137" s="72">
        <v>150000</v>
      </c>
      <c r="P137" s="86"/>
      <c r="T137" s="79"/>
      <c r="U137" s="80"/>
      <c r="V137" s="80"/>
      <c r="W137" s="80"/>
      <c r="X137" s="80"/>
      <c r="Y137" s="80"/>
      <c r="Z137" s="81"/>
      <c r="AA137" s="81"/>
    </row>
    <row r="138" spans="1:27" s="37" customFormat="1" ht="18" customHeight="1" x14ac:dyDescent="0.25">
      <c r="A138" s="35">
        <v>132</v>
      </c>
      <c r="B138" s="35"/>
      <c r="C138" s="35" t="s">
        <v>5788</v>
      </c>
      <c r="D138" s="35">
        <v>7203</v>
      </c>
      <c r="E138" s="35" t="b">
        <f t="shared" si="2"/>
        <v>1</v>
      </c>
      <c r="F138" s="34" t="s">
        <v>3970</v>
      </c>
      <c r="G138" s="33" t="s">
        <v>3971</v>
      </c>
      <c r="H138" s="32" t="s">
        <v>507</v>
      </c>
      <c r="I138" s="31" t="s">
        <v>1705</v>
      </c>
      <c r="J138" s="30" t="s">
        <v>1258</v>
      </c>
      <c r="K138" s="29" t="s">
        <v>5550</v>
      </c>
      <c r="L138" s="56" t="s">
        <v>5685</v>
      </c>
      <c r="M138" s="54" t="s">
        <v>5685</v>
      </c>
      <c r="N138" s="55" t="s">
        <v>99</v>
      </c>
      <c r="O138" s="72">
        <v>50000</v>
      </c>
      <c r="P138" s="86"/>
      <c r="T138" s="79"/>
      <c r="U138" s="80"/>
      <c r="V138" s="80"/>
      <c r="W138" s="80"/>
      <c r="X138" s="80"/>
      <c r="Y138" s="80"/>
      <c r="Z138" s="81"/>
      <c r="AA138" s="81"/>
    </row>
    <row r="139" spans="1:27" s="37" customFormat="1" ht="18" customHeight="1" x14ac:dyDescent="0.25">
      <c r="A139" s="35">
        <v>133</v>
      </c>
      <c r="B139" s="35"/>
      <c r="C139" s="35" t="s">
        <v>5789</v>
      </c>
      <c r="D139" s="35">
        <v>7204</v>
      </c>
      <c r="E139" s="35" t="b">
        <f t="shared" si="2"/>
        <v>1</v>
      </c>
      <c r="F139" s="34" t="s">
        <v>3114</v>
      </c>
      <c r="G139" s="33" t="s">
        <v>2346</v>
      </c>
      <c r="H139" s="32" t="s">
        <v>3115</v>
      </c>
      <c r="I139" s="31" t="s">
        <v>3116</v>
      </c>
      <c r="J139" s="30" t="s">
        <v>964</v>
      </c>
      <c r="K139" s="29" t="s">
        <v>5550</v>
      </c>
      <c r="L139" s="56" t="s">
        <v>5685</v>
      </c>
      <c r="M139" s="54" t="s">
        <v>5685</v>
      </c>
      <c r="N139" s="55" t="s">
        <v>99</v>
      </c>
      <c r="O139" s="72">
        <v>50000</v>
      </c>
      <c r="P139" s="86"/>
      <c r="T139" s="79"/>
      <c r="U139" s="80"/>
      <c r="V139" s="80"/>
      <c r="W139" s="80"/>
      <c r="X139" s="80"/>
      <c r="Y139" s="80"/>
      <c r="Z139" s="81"/>
      <c r="AA139" s="81"/>
    </row>
    <row r="140" spans="1:27" s="37" customFormat="1" ht="18" customHeight="1" x14ac:dyDescent="0.25">
      <c r="A140" s="35">
        <v>134</v>
      </c>
      <c r="B140" s="35"/>
      <c r="C140" s="35" t="s">
        <v>5790</v>
      </c>
      <c r="D140" s="35">
        <v>7205</v>
      </c>
      <c r="E140" s="35" t="b">
        <f t="shared" si="2"/>
        <v>1</v>
      </c>
      <c r="F140" s="34" t="s">
        <v>5791</v>
      </c>
      <c r="G140" s="33" t="s">
        <v>394</v>
      </c>
      <c r="H140" s="32" t="s">
        <v>472</v>
      </c>
      <c r="I140" s="31" t="s">
        <v>612</v>
      </c>
      <c r="J140" s="30" t="s">
        <v>298</v>
      </c>
      <c r="K140" s="29" t="s">
        <v>5550</v>
      </c>
      <c r="L140" s="56" t="s">
        <v>5685</v>
      </c>
      <c r="M140" s="54" t="s">
        <v>5685</v>
      </c>
      <c r="N140" s="55" t="s">
        <v>99</v>
      </c>
      <c r="O140" s="72">
        <v>50000</v>
      </c>
      <c r="P140" s="86"/>
      <c r="T140" s="79"/>
      <c r="U140" s="80"/>
      <c r="V140" s="80"/>
      <c r="W140" s="80"/>
      <c r="X140" s="80"/>
      <c r="Y140" s="80"/>
      <c r="Z140" s="81"/>
      <c r="AA140" s="81"/>
    </row>
    <row r="141" spans="1:27" s="37" customFormat="1" ht="18" customHeight="1" x14ac:dyDescent="0.25">
      <c r="A141" s="35">
        <v>135</v>
      </c>
      <c r="B141" s="35"/>
      <c r="C141" s="35" t="s">
        <v>5792</v>
      </c>
      <c r="D141" s="35">
        <v>7206</v>
      </c>
      <c r="E141" s="35" t="b">
        <f t="shared" si="2"/>
        <v>1</v>
      </c>
      <c r="F141" s="34" t="s">
        <v>244</v>
      </c>
      <c r="G141" s="33" t="s">
        <v>245</v>
      </c>
      <c r="H141" s="32" t="s">
        <v>227</v>
      </c>
      <c r="I141" s="31" t="s">
        <v>246</v>
      </c>
      <c r="J141" s="30" t="s">
        <v>247</v>
      </c>
      <c r="K141" s="29" t="s">
        <v>5550</v>
      </c>
      <c r="L141" s="56" t="s">
        <v>5685</v>
      </c>
      <c r="M141" s="54" t="s">
        <v>5685</v>
      </c>
      <c r="N141" s="55" t="s">
        <v>99</v>
      </c>
      <c r="O141" s="72">
        <v>100000</v>
      </c>
      <c r="P141" s="86"/>
      <c r="T141" s="79"/>
      <c r="U141" s="80"/>
      <c r="V141" s="80"/>
      <c r="W141" s="80"/>
      <c r="X141" s="80"/>
      <c r="Y141" s="80"/>
      <c r="Z141" s="81"/>
      <c r="AA141" s="81"/>
    </row>
    <row r="142" spans="1:27" s="37" customFormat="1" ht="18" customHeight="1" x14ac:dyDescent="0.25">
      <c r="A142" s="35">
        <v>136</v>
      </c>
      <c r="B142" s="35"/>
      <c r="C142" s="35" t="s">
        <v>5793</v>
      </c>
      <c r="D142" s="35">
        <v>7207</v>
      </c>
      <c r="E142" s="35" t="b">
        <f t="shared" si="2"/>
        <v>1</v>
      </c>
      <c r="F142" s="34" t="s">
        <v>3918</v>
      </c>
      <c r="G142" s="33" t="s">
        <v>3919</v>
      </c>
      <c r="H142" s="32" t="s">
        <v>370</v>
      </c>
      <c r="I142" s="31" t="s">
        <v>1090</v>
      </c>
      <c r="J142" s="30" t="s">
        <v>247</v>
      </c>
      <c r="K142" s="29" t="s">
        <v>5550</v>
      </c>
      <c r="L142" s="56" t="s">
        <v>5685</v>
      </c>
      <c r="M142" s="54" t="s">
        <v>5685</v>
      </c>
      <c r="N142" s="55" t="s">
        <v>99</v>
      </c>
      <c r="O142" s="72">
        <v>150000</v>
      </c>
      <c r="P142" s="86"/>
      <c r="T142" s="79"/>
      <c r="U142" s="80"/>
      <c r="V142" s="80"/>
      <c r="W142" s="80"/>
      <c r="X142" s="80"/>
      <c r="Y142" s="80"/>
      <c r="Z142" s="81"/>
      <c r="AA142" s="81"/>
    </row>
    <row r="143" spans="1:27" s="37" customFormat="1" ht="18" customHeight="1" x14ac:dyDescent="0.25">
      <c r="A143" s="35">
        <v>137</v>
      </c>
      <c r="B143" s="35"/>
      <c r="C143" s="35" t="s">
        <v>5794</v>
      </c>
      <c r="D143" s="35">
        <v>7208</v>
      </c>
      <c r="E143" s="35" t="b">
        <f t="shared" si="2"/>
        <v>1</v>
      </c>
      <c r="F143" s="34" t="s">
        <v>3170</v>
      </c>
      <c r="G143" s="33" t="s">
        <v>909</v>
      </c>
      <c r="H143" s="32" t="s">
        <v>538</v>
      </c>
      <c r="I143" s="31" t="s">
        <v>1402</v>
      </c>
      <c r="J143" s="30" t="s">
        <v>133</v>
      </c>
      <c r="K143" s="29" t="s">
        <v>8</v>
      </c>
      <c r="L143" s="56" t="s">
        <v>5685</v>
      </c>
      <c r="M143" s="54" t="s">
        <v>5685</v>
      </c>
      <c r="N143" s="55" t="s">
        <v>5795</v>
      </c>
      <c r="O143" s="72">
        <v>108675</v>
      </c>
      <c r="P143" s="86"/>
      <c r="T143" s="79"/>
      <c r="U143" s="80"/>
      <c r="V143" s="80"/>
      <c r="W143" s="80"/>
      <c r="X143" s="80"/>
      <c r="Y143" s="80"/>
      <c r="Z143" s="81"/>
      <c r="AA143" s="81"/>
    </row>
    <row r="144" spans="1:27" s="37" customFormat="1" ht="18" customHeight="1" x14ac:dyDescent="0.25">
      <c r="A144" s="35">
        <v>138</v>
      </c>
      <c r="B144" s="35"/>
      <c r="C144" s="35" t="s">
        <v>5796</v>
      </c>
      <c r="D144" s="35">
        <v>7209</v>
      </c>
      <c r="E144" s="35" t="b">
        <f t="shared" si="2"/>
        <v>1</v>
      </c>
      <c r="F144" s="34" t="s">
        <v>3679</v>
      </c>
      <c r="G144" s="33" t="s">
        <v>72</v>
      </c>
      <c r="H144" s="32" t="s">
        <v>413</v>
      </c>
      <c r="I144" s="31" t="s">
        <v>3680</v>
      </c>
      <c r="J144" s="30" t="s">
        <v>747</v>
      </c>
      <c r="K144" s="29" t="s">
        <v>5550</v>
      </c>
      <c r="L144" s="56" t="s">
        <v>5685</v>
      </c>
      <c r="M144" s="54" t="s">
        <v>5685</v>
      </c>
      <c r="N144" s="55" t="s">
        <v>99</v>
      </c>
      <c r="O144" s="72">
        <v>100000</v>
      </c>
      <c r="P144" s="86"/>
      <c r="T144" s="79"/>
      <c r="U144" s="80"/>
      <c r="V144" s="80"/>
      <c r="W144" s="80"/>
      <c r="X144" s="80"/>
      <c r="Y144" s="80"/>
      <c r="Z144" s="81"/>
      <c r="AA144" s="81"/>
    </row>
    <row r="145" spans="1:27" s="37" customFormat="1" ht="18" customHeight="1" x14ac:dyDescent="0.25">
      <c r="A145" s="35">
        <v>139</v>
      </c>
      <c r="B145" s="35"/>
      <c r="C145" s="35" t="s">
        <v>5797</v>
      </c>
      <c r="D145" s="35">
        <v>7210</v>
      </c>
      <c r="E145" s="35" t="b">
        <f t="shared" si="2"/>
        <v>1</v>
      </c>
      <c r="F145" s="34" t="s">
        <v>3170</v>
      </c>
      <c r="G145" s="33" t="s">
        <v>909</v>
      </c>
      <c r="H145" s="32" t="s">
        <v>538</v>
      </c>
      <c r="I145" s="31" t="s">
        <v>1402</v>
      </c>
      <c r="J145" s="30" t="s">
        <v>133</v>
      </c>
      <c r="K145" s="29" t="s">
        <v>5550</v>
      </c>
      <c r="L145" s="56" t="s">
        <v>5685</v>
      </c>
      <c r="M145" s="54" t="s">
        <v>5685</v>
      </c>
      <c r="N145" s="55" t="s">
        <v>99</v>
      </c>
      <c r="O145" s="72">
        <v>350000</v>
      </c>
      <c r="P145" s="86"/>
      <c r="T145" s="79"/>
      <c r="U145" s="80"/>
      <c r="V145" s="80"/>
      <c r="W145" s="80"/>
      <c r="X145" s="80"/>
      <c r="Y145" s="80"/>
      <c r="Z145" s="81"/>
      <c r="AA145" s="81"/>
    </row>
    <row r="146" spans="1:27" s="37" customFormat="1" ht="18" customHeight="1" x14ac:dyDescent="0.25">
      <c r="A146" s="35">
        <v>140</v>
      </c>
      <c r="B146" s="35"/>
      <c r="C146" s="35" t="s">
        <v>5798</v>
      </c>
      <c r="D146" s="35">
        <v>7211</v>
      </c>
      <c r="E146" s="35" t="b">
        <f t="shared" si="2"/>
        <v>1</v>
      </c>
      <c r="F146" s="34" t="s">
        <v>4105</v>
      </c>
      <c r="G146" s="33" t="s">
        <v>2111</v>
      </c>
      <c r="H146" s="32" t="s">
        <v>113</v>
      </c>
      <c r="I146" s="31" t="s">
        <v>4106</v>
      </c>
      <c r="J146" s="30" t="s">
        <v>1252</v>
      </c>
      <c r="K146" s="29" t="s">
        <v>5550</v>
      </c>
      <c r="L146" s="56" t="s">
        <v>5685</v>
      </c>
      <c r="M146" s="54" t="s">
        <v>5685</v>
      </c>
      <c r="N146" s="55" t="s">
        <v>99</v>
      </c>
      <c r="O146" s="72">
        <v>50000</v>
      </c>
      <c r="P146" s="86"/>
      <c r="T146" s="79"/>
      <c r="U146" s="80"/>
      <c r="V146" s="80"/>
      <c r="W146" s="80"/>
      <c r="X146" s="80"/>
      <c r="Y146" s="80"/>
      <c r="Z146" s="81"/>
      <c r="AA146" s="81"/>
    </row>
    <row r="147" spans="1:27" s="37" customFormat="1" ht="18" customHeight="1" x14ac:dyDescent="0.25">
      <c r="A147" s="35">
        <v>141</v>
      </c>
      <c r="B147" s="35"/>
      <c r="C147" s="35" t="s">
        <v>5799</v>
      </c>
      <c r="D147" s="35">
        <v>7212</v>
      </c>
      <c r="E147" s="35" t="b">
        <f t="shared" si="2"/>
        <v>1</v>
      </c>
      <c r="F147" s="34" t="s">
        <v>4093</v>
      </c>
      <c r="G147" s="33" t="s">
        <v>4094</v>
      </c>
      <c r="H147" s="32" t="s">
        <v>1095</v>
      </c>
      <c r="I147" s="31" t="s">
        <v>1311</v>
      </c>
      <c r="J147" s="30" t="s">
        <v>1252</v>
      </c>
      <c r="K147" s="29" t="s">
        <v>5550</v>
      </c>
      <c r="L147" s="56" t="s">
        <v>5685</v>
      </c>
      <c r="M147" s="54" t="s">
        <v>5685</v>
      </c>
      <c r="N147" s="55" t="s">
        <v>99</v>
      </c>
      <c r="O147" s="72">
        <v>200000</v>
      </c>
      <c r="P147" s="86"/>
      <c r="T147" s="79"/>
      <c r="U147" s="80"/>
      <c r="V147" s="80"/>
      <c r="W147" s="80"/>
      <c r="X147" s="80"/>
      <c r="Y147" s="80"/>
      <c r="Z147" s="81"/>
      <c r="AA147" s="81"/>
    </row>
    <row r="148" spans="1:27" s="37" customFormat="1" ht="18" customHeight="1" x14ac:dyDescent="0.25">
      <c r="A148" s="35">
        <v>142</v>
      </c>
      <c r="B148" s="35"/>
      <c r="C148" s="35" t="s">
        <v>5800</v>
      </c>
      <c r="D148" s="35">
        <v>7213</v>
      </c>
      <c r="E148" s="35" t="b">
        <f t="shared" si="2"/>
        <v>1</v>
      </c>
      <c r="F148" s="34" t="s">
        <v>4303</v>
      </c>
      <c r="G148" s="33" t="s">
        <v>4304</v>
      </c>
      <c r="H148" s="32" t="s">
        <v>341</v>
      </c>
      <c r="I148" s="31" t="s">
        <v>2058</v>
      </c>
      <c r="J148" s="30" t="s">
        <v>1252</v>
      </c>
      <c r="K148" s="29" t="s">
        <v>5550</v>
      </c>
      <c r="L148" s="56" t="s">
        <v>5685</v>
      </c>
      <c r="M148" s="54" t="s">
        <v>5685</v>
      </c>
      <c r="N148" s="55" t="s">
        <v>99</v>
      </c>
      <c r="O148" s="72">
        <v>150000</v>
      </c>
      <c r="P148" s="86"/>
      <c r="T148" s="79"/>
      <c r="U148" s="80"/>
      <c r="V148" s="80"/>
      <c r="W148" s="80"/>
      <c r="X148" s="80"/>
      <c r="Y148" s="80"/>
      <c r="Z148" s="81"/>
      <c r="AA148" s="81"/>
    </row>
    <row r="149" spans="1:27" s="37" customFormat="1" ht="18" customHeight="1" x14ac:dyDescent="0.25">
      <c r="A149" s="35">
        <v>143</v>
      </c>
      <c r="B149" s="35"/>
      <c r="C149" s="35" t="s">
        <v>5801</v>
      </c>
      <c r="D149" s="35">
        <v>7214</v>
      </c>
      <c r="E149" s="35" t="b">
        <f t="shared" si="2"/>
        <v>1</v>
      </c>
      <c r="F149" s="34" t="s">
        <v>4770</v>
      </c>
      <c r="G149" s="33" t="s">
        <v>4771</v>
      </c>
      <c r="H149" s="32" t="s">
        <v>770</v>
      </c>
      <c r="I149" s="31" t="s">
        <v>2928</v>
      </c>
      <c r="J149" s="30" t="s">
        <v>1252</v>
      </c>
      <c r="K149" s="29" t="s">
        <v>5550</v>
      </c>
      <c r="L149" s="56" t="s">
        <v>5685</v>
      </c>
      <c r="M149" s="54" t="s">
        <v>5685</v>
      </c>
      <c r="N149" s="55" t="s">
        <v>99</v>
      </c>
      <c r="O149" s="72">
        <v>50000</v>
      </c>
      <c r="P149" s="86"/>
      <c r="T149" s="79"/>
      <c r="U149" s="80"/>
      <c r="V149" s="80"/>
      <c r="W149" s="80"/>
      <c r="X149" s="80"/>
      <c r="Y149" s="80"/>
      <c r="Z149" s="81"/>
      <c r="AA149" s="81"/>
    </row>
    <row r="150" spans="1:27" s="37" customFormat="1" ht="18" customHeight="1" x14ac:dyDescent="0.25">
      <c r="A150" s="35">
        <v>144</v>
      </c>
      <c r="B150" s="35"/>
      <c r="C150" s="35" t="s">
        <v>5802</v>
      </c>
      <c r="D150" s="35">
        <v>7215</v>
      </c>
      <c r="E150" s="35" t="b">
        <f t="shared" si="2"/>
        <v>1</v>
      </c>
      <c r="F150" s="34" t="s">
        <v>4097</v>
      </c>
      <c r="G150" s="33" t="s">
        <v>4098</v>
      </c>
      <c r="H150" s="32" t="s">
        <v>472</v>
      </c>
      <c r="I150" s="31" t="s">
        <v>1360</v>
      </c>
      <c r="J150" s="30" t="s">
        <v>1252</v>
      </c>
      <c r="K150" s="29" t="s">
        <v>5550</v>
      </c>
      <c r="L150" s="56" t="s">
        <v>5685</v>
      </c>
      <c r="M150" s="54" t="s">
        <v>5685</v>
      </c>
      <c r="N150" s="55" t="s">
        <v>99</v>
      </c>
      <c r="O150" s="72">
        <v>50000</v>
      </c>
      <c r="P150" s="86"/>
      <c r="T150" s="79"/>
      <c r="U150" s="80"/>
      <c r="V150" s="80"/>
      <c r="W150" s="80"/>
      <c r="X150" s="80"/>
      <c r="Y150" s="80"/>
      <c r="Z150" s="81"/>
      <c r="AA150" s="81"/>
    </row>
    <row r="151" spans="1:27" s="37" customFormat="1" ht="18" customHeight="1" x14ac:dyDescent="0.25">
      <c r="A151" s="35">
        <v>145</v>
      </c>
      <c r="B151" s="35"/>
      <c r="C151" s="35" t="s">
        <v>5803</v>
      </c>
      <c r="D151" s="35">
        <v>7216</v>
      </c>
      <c r="E151" s="35" t="b">
        <f t="shared" si="2"/>
        <v>1</v>
      </c>
      <c r="F151" s="34" t="s">
        <v>4380</v>
      </c>
      <c r="G151" s="33" t="s">
        <v>65</v>
      </c>
      <c r="H151" s="32" t="s">
        <v>352</v>
      </c>
      <c r="I151" s="31" t="s">
        <v>4381</v>
      </c>
      <c r="J151" s="30" t="s">
        <v>1252</v>
      </c>
      <c r="K151" s="29" t="s">
        <v>5550</v>
      </c>
      <c r="L151" s="56" t="s">
        <v>5685</v>
      </c>
      <c r="M151" s="54" t="s">
        <v>5685</v>
      </c>
      <c r="N151" s="55" t="s">
        <v>99</v>
      </c>
      <c r="O151" s="72">
        <v>50000</v>
      </c>
      <c r="P151" s="86"/>
      <c r="T151" s="79"/>
      <c r="U151" s="80"/>
      <c r="V151" s="80"/>
      <c r="W151" s="80"/>
      <c r="X151" s="80"/>
      <c r="Y151" s="80"/>
      <c r="Z151" s="81"/>
      <c r="AA151" s="81"/>
    </row>
    <row r="152" spans="1:27" s="37" customFormat="1" ht="18" customHeight="1" x14ac:dyDescent="0.25">
      <c r="A152" s="35">
        <v>146</v>
      </c>
      <c r="B152" s="35"/>
      <c r="C152" s="35" t="s">
        <v>5804</v>
      </c>
      <c r="D152" s="35">
        <v>7217</v>
      </c>
      <c r="E152" s="35" t="b">
        <f t="shared" si="2"/>
        <v>1</v>
      </c>
      <c r="F152" s="34" t="s">
        <v>2388</v>
      </c>
      <c r="G152" s="33" t="s">
        <v>118</v>
      </c>
      <c r="H152" s="32" t="s">
        <v>347</v>
      </c>
      <c r="I152" s="31" t="s">
        <v>2267</v>
      </c>
      <c r="J152" s="30" t="s">
        <v>1252</v>
      </c>
      <c r="K152" s="29" t="s">
        <v>5550</v>
      </c>
      <c r="L152" s="56" t="s">
        <v>5685</v>
      </c>
      <c r="M152" s="54" t="s">
        <v>5685</v>
      </c>
      <c r="N152" s="55" t="s">
        <v>99</v>
      </c>
      <c r="O152" s="72">
        <v>150000</v>
      </c>
      <c r="P152" s="86"/>
      <c r="T152" s="79"/>
      <c r="U152" s="80"/>
      <c r="V152" s="80"/>
      <c r="W152" s="80"/>
      <c r="X152" s="80"/>
      <c r="Y152" s="80"/>
      <c r="Z152" s="81"/>
      <c r="AA152" s="81"/>
    </row>
    <row r="153" spans="1:27" s="37" customFormat="1" ht="18" customHeight="1" x14ac:dyDescent="0.25">
      <c r="A153" s="35">
        <v>147</v>
      </c>
      <c r="B153" s="35"/>
      <c r="C153" s="35" t="s">
        <v>5805</v>
      </c>
      <c r="D153" s="35">
        <v>7218</v>
      </c>
      <c r="E153" s="35" t="b">
        <f t="shared" si="2"/>
        <v>1</v>
      </c>
      <c r="F153" s="34" t="s">
        <v>4024</v>
      </c>
      <c r="G153" s="33" t="s">
        <v>4025</v>
      </c>
      <c r="H153" s="32" t="s">
        <v>1290</v>
      </c>
      <c r="I153" s="31" t="s">
        <v>4026</v>
      </c>
      <c r="J153" s="30" t="s">
        <v>1252</v>
      </c>
      <c r="K153" s="29" t="s">
        <v>5550</v>
      </c>
      <c r="L153" s="56" t="s">
        <v>5685</v>
      </c>
      <c r="M153" s="54" t="s">
        <v>5685</v>
      </c>
      <c r="N153" s="55" t="s">
        <v>99</v>
      </c>
      <c r="O153" s="72">
        <v>100000</v>
      </c>
      <c r="P153" s="86"/>
      <c r="T153" s="79"/>
      <c r="U153" s="80"/>
      <c r="V153" s="80"/>
      <c r="W153" s="80"/>
      <c r="X153" s="80"/>
      <c r="Y153" s="80"/>
      <c r="Z153" s="81"/>
      <c r="AA153" s="81"/>
    </row>
    <row r="154" spans="1:27" s="37" customFormat="1" ht="18" customHeight="1" x14ac:dyDescent="0.25">
      <c r="A154" s="35">
        <v>148</v>
      </c>
      <c r="B154" s="35"/>
      <c r="C154" s="35" t="s">
        <v>5806</v>
      </c>
      <c r="D154" s="35">
        <v>7219</v>
      </c>
      <c r="E154" s="35" t="b">
        <f t="shared" si="2"/>
        <v>1</v>
      </c>
      <c r="F154" s="34" t="s">
        <v>4664</v>
      </c>
      <c r="G154" s="33" t="s">
        <v>4665</v>
      </c>
      <c r="H154" s="32" t="s">
        <v>131</v>
      </c>
      <c r="I154" s="31" t="s">
        <v>4666</v>
      </c>
      <c r="J154" s="30" t="s">
        <v>1252</v>
      </c>
      <c r="K154" s="29" t="s">
        <v>5550</v>
      </c>
      <c r="L154" s="56" t="s">
        <v>5685</v>
      </c>
      <c r="M154" s="54" t="s">
        <v>5685</v>
      </c>
      <c r="N154" s="55" t="s">
        <v>99</v>
      </c>
      <c r="O154" s="72">
        <v>100000</v>
      </c>
      <c r="P154" s="86"/>
      <c r="T154" s="79"/>
      <c r="U154" s="80"/>
      <c r="V154" s="80"/>
      <c r="W154" s="80"/>
      <c r="X154" s="80"/>
      <c r="Y154" s="80"/>
      <c r="Z154" s="81"/>
      <c r="AA154" s="81"/>
    </row>
    <row r="155" spans="1:27" s="37" customFormat="1" ht="18" customHeight="1" x14ac:dyDescent="0.25">
      <c r="A155" s="35">
        <v>149</v>
      </c>
      <c r="B155" s="35"/>
      <c r="C155" s="35" t="s">
        <v>5807</v>
      </c>
      <c r="D155" s="35">
        <v>7220</v>
      </c>
      <c r="E155" s="35" t="b">
        <f t="shared" si="2"/>
        <v>1</v>
      </c>
      <c r="F155" s="34" t="s">
        <v>4295</v>
      </c>
      <c r="G155" s="33" t="s">
        <v>4296</v>
      </c>
      <c r="H155" s="32" t="s">
        <v>3960</v>
      </c>
      <c r="I155" s="31" t="s">
        <v>3126</v>
      </c>
      <c r="J155" s="30" t="s">
        <v>1252</v>
      </c>
      <c r="K155" s="29" t="s">
        <v>5550</v>
      </c>
      <c r="L155" s="56" t="s">
        <v>5685</v>
      </c>
      <c r="M155" s="54" t="s">
        <v>5685</v>
      </c>
      <c r="N155" s="55" t="s">
        <v>99</v>
      </c>
      <c r="O155" s="72">
        <v>100000</v>
      </c>
      <c r="P155" s="86"/>
      <c r="T155" s="79"/>
      <c r="U155" s="80"/>
      <c r="V155" s="80"/>
      <c r="W155" s="80"/>
      <c r="X155" s="80"/>
      <c r="Y155" s="80"/>
      <c r="Z155" s="81"/>
      <c r="AA155" s="81"/>
    </row>
    <row r="156" spans="1:27" s="37" customFormat="1" ht="18" customHeight="1" x14ac:dyDescent="0.25">
      <c r="A156" s="35">
        <v>150</v>
      </c>
      <c r="B156" s="35"/>
      <c r="C156" s="35" t="s">
        <v>5808</v>
      </c>
      <c r="D156" s="35">
        <v>7221</v>
      </c>
      <c r="E156" s="35" t="b">
        <f t="shared" si="2"/>
        <v>1</v>
      </c>
      <c r="F156" s="34" t="s">
        <v>3604</v>
      </c>
      <c r="G156" s="33" t="s">
        <v>3605</v>
      </c>
      <c r="H156" s="32" t="s">
        <v>624</v>
      </c>
      <c r="I156" s="31" t="s">
        <v>1680</v>
      </c>
      <c r="J156" s="30" t="s">
        <v>1252</v>
      </c>
      <c r="K156" s="29" t="s">
        <v>5550</v>
      </c>
      <c r="L156" s="56" t="s">
        <v>5685</v>
      </c>
      <c r="M156" s="54" t="s">
        <v>5685</v>
      </c>
      <c r="N156" s="55" t="s">
        <v>99</v>
      </c>
      <c r="O156" s="72">
        <v>50000</v>
      </c>
      <c r="P156" s="86"/>
      <c r="T156" s="79"/>
      <c r="U156" s="80"/>
      <c r="V156" s="80"/>
      <c r="W156" s="80"/>
      <c r="X156" s="80"/>
      <c r="Y156" s="80"/>
      <c r="Z156" s="81"/>
      <c r="AA156" s="81"/>
    </row>
    <row r="157" spans="1:27" s="37" customFormat="1" ht="18" customHeight="1" x14ac:dyDescent="0.25">
      <c r="A157" s="35">
        <v>151</v>
      </c>
      <c r="B157" s="35"/>
      <c r="C157" s="35" t="s">
        <v>5809</v>
      </c>
      <c r="D157" s="35">
        <v>7222</v>
      </c>
      <c r="E157" s="35" t="b">
        <f t="shared" si="2"/>
        <v>1</v>
      </c>
      <c r="F157" s="34" t="s">
        <v>2110</v>
      </c>
      <c r="G157" s="33" t="s">
        <v>2111</v>
      </c>
      <c r="H157" s="32" t="s">
        <v>1044</v>
      </c>
      <c r="I157" s="31" t="s">
        <v>2112</v>
      </c>
      <c r="J157" s="30" t="s">
        <v>1252</v>
      </c>
      <c r="K157" s="29" t="s">
        <v>5550</v>
      </c>
      <c r="L157" s="56" t="s">
        <v>5685</v>
      </c>
      <c r="M157" s="54" t="s">
        <v>5685</v>
      </c>
      <c r="N157" s="55" t="s">
        <v>99</v>
      </c>
      <c r="O157" s="72">
        <v>350000</v>
      </c>
      <c r="P157" s="86"/>
      <c r="T157" s="79"/>
      <c r="U157" s="80"/>
      <c r="V157" s="80"/>
      <c r="W157" s="80"/>
      <c r="X157" s="80"/>
      <c r="Y157" s="80"/>
      <c r="Z157" s="81"/>
      <c r="AA157" s="81"/>
    </row>
    <row r="158" spans="1:27" s="37" customFormat="1" ht="18" customHeight="1" x14ac:dyDescent="0.25">
      <c r="A158" s="35">
        <v>152</v>
      </c>
      <c r="B158" s="35"/>
      <c r="C158" s="35" t="s">
        <v>5810</v>
      </c>
      <c r="D158" s="35">
        <v>7223</v>
      </c>
      <c r="E158" s="35" t="b">
        <f t="shared" si="2"/>
        <v>1</v>
      </c>
      <c r="F158" s="34" t="s">
        <v>3599</v>
      </c>
      <c r="G158" s="33" t="s">
        <v>3600</v>
      </c>
      <c r="H158" s="32" t="s">
        <v>513</v>
      </c>
      <c r="I158" s="31" t="s">
        <v>3601</v>
      </c>
      <c r="J158" s="30" t="s">
        <v>1252</v>
      </c>
      <c r="K158" s="29" t="s">
        <v>5550</v>
      </c>
      <c r="L158" s="56" t="s">
        <v>5685</v>
      </c>
      <c r="M158" s="54" t="s">
        <v>5685</v>
      </c>
      <c r="N158" s="55" t="s">
        <v>99</v>
      </c>
      <c r="O158" s="72">
        <v>150000</v>
      </c>
      <c r="P158" s="86"/>
      <c r="T158" s="79"/>
      <c r="U158" s="80"/>
      <c r="V158" s="80"/>
      <c r="W158" s="80"/>
      <c r="X158" s="80"/>
      <c r="Y158" s="80"/>
      <c r="Z158" s="81"/>
      <c r="AA158" s="81"/>
    </row>
    <row r="159" spans="1:27" s="37" customFormat="1" ht="18" customHeight="1" x14ac:dyDescent="0.25">
      <c r="A159" s="35">
        <v>153</v>
      </c>
      <c r="B159" s="35"/>
      <c r="C159" s="35" t="s">
        <v>5811</v>
      </c>
      <c r="D159" s="35">
        <v>7224</v>
      </c>
      <c r="E159" s="35" t="b">
        <f t="shared" si="2"/>
        <v>1</v>
      </c>
      <c r="F159" s="34" t="s">
        <v>5812</v>
      </c>
      <c r="G159" s="33" t="s">
        <v>518</v>
      </c>
      <c r="H159" s="32" t="s">
        <v>227</v>
      </c>
      <c r="I159" s="31" t="s">
        <v>2851</v>
      </c>
      <c r="J159" s="30" t="s">
        <v>1252</v>
      </c>
      <c r="K159" s="29" t="s">
        <v>5550</v>
      </c>
      <c r="L159" s="56" t="s">
        <v>5685</v>
      </c>
      <c r="M159" s="54" t="s">
        <v>5685</v>
      </c>
      <c r="N159" s="55" t="s">
        <v>99</v>
      </c>
      <c r="O159" s="72">
        <v>100000</v>
      </c>
      <c r="P159" s="86"/>
      <c r="T159" s="79"/>
      <c r="U159" s="80"/>
      <c r="V159" s="80"/>
      <c r="W159" s="80"/>
      <c r="X159" s="80"/>
      <c r="Y159" s="80"/>
      <c r="Z159" s="81"/>
      <c r="AA159" s="81"/>
    </row>
    <row r="160" spans="1:27" s="37" customFormat="1" ht="18" customHeight="1" x14ac:dyDescent="0.25">
      <c r="A160" s="35">
        <v>154</v>
      </c>
      <c r="B160" s="35"/>
      <c r="C160" s="35" t="s">
        <v>5813</v>
      </c>
      <c r="D160" s="35">
        <v>7225</v>
      </c>
      <c r="E160" s="35" t="b">
        <f t="shared" si="2"/>
        <v>1</v>
      </c>
      <c r="F160" s="34" t="s">
        <v>2752</v>
      </c>
      <c r="G160" s="33" t="s">
        <v>885</v>
      </c>
      <c r="H160" s="32" t="s">
        <v>296</v>
      </c>
      <c r="I160" s="31" t="s">
        <v>860</v>
      </c>
      <c r="J160" s="30" t="s">
        <v>1252</v>
      </c>
      <c r="K160" s="29" t="s">
        <v>5550</v>
      </c>
      <c r="L160" s="56" t="s">
        <v>5685</v>
      </c>
      <c r="M160" s="54" t="s">
        <v>5685</v>
      </c>
      <c r="N160" s="55" t="s">
        <v>99</v>
      </c>
      <c r="O160" s="72">
        <v>50000</v>
      </c>
      <c r="P160" s="86"/>
      <c r="T160" s="79"/>
      <c r="U160" s="80"/>
      <c r="V160" s="80"/>
      <c r="W160" s="80"/>
      <c r="X160" s="80"/>
      <c r="Y160" s="80"/>
      <c r="Z160" s="81"/>
      <c r="AA160" s="81"/>
    </row>
    <row r="161" spans="1:27" s="37" customFormat="1" ht="18" customHeight="1" x14ac:dyDescent="0.25">
      <c r="A161" s="35">
        <v>155</v>
      </c>
      <c r="B161" s="35"/>
      <c r="C161" s="35" t="s">
        <v>5814</v>
      </c>
      <c r="D161" s="35">
        <v>7226</v>
      </c>
      <c r="E161" s="35" t="b">
        <f t="shared" si="2"/>
        <v>1</v>
      </c>
      <c r="F161" s="34" t="s">
        <v>3163</v>
      </c>
      <c r="G161" s="33" t="s">
        <v>598</v>
      </c>
      <c r="H161" s="32" t="s">
        <v>1128</v>
      </c>
      <c r="I161" s="31" t="s">
        <v>3164</v>
      </c>
      <c r="J161" s="30" t="s">
        <v>1252</v>
      </c>
      <c r="K161" s="29" t="s">
        <v>5550</v>
      </c>
      <c r="L161" s="56" t="s">
        <v>5685</v>
      </c>
      <c r="M161" s="54" t="s">
        <v>5685</v>
      </c>
      <c r="N161" s="55" t="s">
        <v>99</v>
      </c>
      <c r="O161" s="72">
        <v>100000</v>
      </c>
      <c r="P161" s="86"/>
      <c r="T161" s="79"/>
      <c r="U161" s="80"/>
      <c r="V161" s="80"/>
      <c r="W161" s="80"/>
      <c r="X161" s="80"/>
      <c r="Y161" s="80"/>
      <c r="Z161" s="81"/>
      <c r="AA161" s="81"/>
    </row>
    <row r="162" spans="1:27" s="37" customFormat="1" ht="18" customHeight="1" x14ac:dyDescent="0.25">
      <c r="A162" s="35">
        <v>156</v>
      </c>
      <c r="B162" s="35"/>
      <c r="C162" s="35" t="s">
        <v>5815</v>
      </c>
      <c r="D162" s="35">
        <v>7227</v>
      </c>
      <c r="E162" s="35" t="b">
        <f t="shared" si="2"/>
        <v>1</v>
      </c>
      <c r="F162" s="34" t="s">
        <v>5816</v>
      </c>
      <c r="G162" s="33" t="s">
        <v>901</v>
      </c>
      <c r="H162" s="32" t="s">
        <v>1128</v>
      </c>
      <c r="I162" s="31" t="s">
        <v>2365</v>
      </c>
      <c r="J162" s="30" t="s">
        <v>1252</v>
      </c>
      <c r="K162" s="29" t="s">
        <v>5550</v>
      </c>
      <c r="L162" s="56" t="s">
        <v>5685</v>
      </c>
      <c r="M162" s="54" t="s">
        <v>5685</v>
      </c>
      <c r="N162" s="55" t="s">
        <v>99</v>
      </c>
      <c r="O162" s="72">
        <v>50000</v>
      </c>
      <c r="P162" s="86"/>
      <c r="T162" s="79"/>
      <c r="U162" s="80"/>
      <c r="V162" s="80"/>
      <c r="W162" s="80"/>
      <c r="X162" s="80"/>
      <c r="Y162" s="80"/>
      <c r="Z162" s="81"/>
      <c r="AA162" s="81"/>
    </row>
    <row r="163" spans="1:27" s="37" customFormat="1" ht="18" customHeight="1" x14ac:dyDescent="0.25">
      <c r="A163" s="35">
        <v>157</v>
      </c>
      <c r="B163" s="35"/>
      <c r="C163" s="35" t="s">
        <v>5817</v>
      </c>
      <c r="D163" s="35">
        <v>7228</v>
      </c>
      <c r="E163" s="35" t="b">
        <f t="shared" si="2"/>
        <v>1</v>
      </c>
      <c r="F163" s="34" t="s">
        <v>3364</v>
      </c>
      <c r="G163" s="33" t="s">
        <v>533</v>
      </c>
      <c r="H163" s="32" t="s">
        <v>751</v>
      </c>
      <c r="I163" s="31" t="s">
        <v>1705</v>
      </c>
      <c r="J163" s="30" t="s">
        <v>247</v>
      </c>
      <c r="K163" s="29" t="s">
        <v>5550</v>
      </c>
      <c r="L163" s="56" t="s">
        <v>5685</v>
      </c>
      <c r="M163" s="54" t="s">
        <v>5685</v>
      </c>
      <c r="N163" s="55" t="s">
        <v>99</v>
      </c>
      <c r="O163" s="72">
        <v>200000</v>
      </c>
      <c r="P163" s="86"/>
      <c r="T163" s="79"/>
      <c r="U163" s="80"/>
      <c r="V163" s="80"/>
      <c r="W163" s="80"/>
      <c r="X163" s="80"/>
      <c r="Y163" s="80"/>
      <c r="Z163" s="81"/>
      <c r="AA163" s="81"/>
    </row>
    <row r="164" spans="1:27" s="37" customFormat="1" ht="18" customHeight="1" x14ac:dyDescent="0.25">
      <c r="A164" s="35">
        <v>158</v>
      </c>
      <c r="B164" s="35"/>
      <c r="C164" s="35" t="s">
        <v>5818</v>
      </c>
      <c r="D164" s="35">
        <v>7229</v>
      </c>
      <c r="E164" s="35" t="b">
        <f t="shared" si="2"/>
        <v>1</v>
      </c>
      <c r="F164" s="34" t="s">
        <v>5819</v>
      </c>
      <c r="G164" s="33" t="s">
        <v>72</v>
      </c>
      <c r="H164" s="32" t="s">
        <v>5820</v>
      </c>
      <c r="I164" s="31" t="s">
        <v>5821</v>
      </c>
      <c r="J164" s="30" t="s">
        <v>402</v>
      </c>
      <c r="K164" s="29" t="s">
        <v>5550</v>
      </c>
      <c r="L164" s="56" t="s">
        <v>5685</v>
      </c>
      <c r="M164" s="54" t="s">
        <v>5685</v>
      </c>
      <c r="N164" s="55" t="s">
        <v>99</v>
      </c>
      <c r="O164" s="72">
        <v>100000</v>
      </c>
      <c r="P164" s="86"/>
      <c r="T164" s="79"/>
      <c r="U164" s="80"/>
      <c r="V164" s="80"/>
      <c r="W164" s="80"/>
      <c r="X164" s="80"/>
      <c r="Y164" s="80"/>
      <c r="Z164" s="81"/>
      <c r="AA164" s="81"/>
    </row>
    <row r="165" spans="1:27" s="37" customFormat="1" ht="18" customHeight="1" x14ac:dyDescent="0.25">
      <c r="A165" s="35">
        <v>159</v>
      </c>
      <c r="B165" s="35"/>
      <c r="C165" s="35" t="s">
        <v>5822</v>
      </c>
      <c r="D165" s="35">
        <v>7230</v>
      </c>
      <c r="E165" s="35" t="b">
        <f t="shared" si="2"/>
        <v>1</v>
      </c>
      <c r="F165" s="34" t="s">
        <v>5823</v>
      </c>
      <c r="G165" s="33" t="s">
        <v>2057</v>
      </c>
      <c r="H165" s="32" t="s">
        <v>3383</v>
      </c>
      <c r="I165" s="31" t="s">
        <v>5824</v>
      </c>
      <c r="J165" s="30" t="s">
        <v>1252</v>
      </c>
      <c r="K165" s="29" t="s">
        <v>5550</v>
      </c>
      <c r="L165" s="56" t="s">
        <v>5685</v>
      </c>
      <c r="M165" s="54" t="s">
        <v>5685</v>
      </c>
      <c r="N165" s="55" t="s">
        <v>99</v>
      </c>
      <c r="O165" s="72">
        <v>50000</v>
      </c>
      <c r="P165" s="86"/>
      <c r="T165" s="79"/>
      <c r="U165" s="80"/>
      <c r="V165" s="80"/>
      <c r="W165" s="80"/>
      <c r="X165" s="80"/>
      <c r="Y165" s="80"/>
      <c r="Z165" s="81"/>
      <c r="AA165" s="81"/>
    </row>
    <row r="166" spans="1:27" s="37" customFormat="1" ht="18" customHeight="1" x14ac:dyDescent="0.25">
      <c r="A166" s="35">
        <v>160</v>
      </c>
      <c r="B166" s="35"/>
      <c r="C166" s="35" t="s">
        <v>5825</v>
      </c>
      <c r="D166" s="35">
        <v>7231</v>
      </c>
      <c r="E166" s="35" t="b">
        <f t="shared" si="2"/>
        <v>1</v>
      </c>
      <c r="F166" s="34" t="s">
        <v>4299</v>
      </c>
      <c r="G166" s="33" t="s">
        <v>4300</v>
      </c>
      <c r="H166" s="32" t="s">
        <v>2237</v>
      </c>
      <c r="I166" s="31" t="s">
        <v>246</v>
      </c>
      <c r="J166" s="30" t="s">
        <v>1252</v>
      </c>
      <c r="K166" s="29" t="s">
        <v>5550</v>
      </c>
      <c r="L166" s="56" t="s">
        <v>5685</v>
      </c>
      <c r="M166" s="54" t="s">
        <v>5685</v>
      </c>
      <c r="N166" s="55" t="s">
        <v>99</v>
      </c>
      <c r="O166" s="72">
        <v>150000</v>
      </c>
      <c r="P166" s="86"/>
      <c r="T166" s="79"/>
      <c r="U166" s="80"/>
      <c r="V166" s="80"/>
      <c r="W166" s="80"/>
      <c r="X166" s="80"/>
      <c r="Y166" s="80"/>
      <c r="Z166" s="81"/>
      <c r="AA166" s="81"/>
    </row>
    <row r="167" spans="1:27" s="37" customFormat="1" ht="18" customHeight="1" x14ac:dyDescent="0.25">
      <c r="A167" s="35">
        <v>161</v>
      </c>
      <c r="B167" s="35"/>
      <c r="C167" s="35" t="s">
        <v>5826</v>
      </c>
      <c r="D167" s="35">
        <v>7232</v>
      </c>
      <c r="E167" s="35" t="b">
        <f t="shared" si="2"/>
        <v>1</v>
      </c>
      <c r="F167" s="34" t="s">
        <v>5827</v>
      </c>
      <c r="G167" s="33" t="s">
        <v>5828</v>
      </c>
      <c r="H167" s="32" t="s">
        <v>2237</v>
      </c>
      <c r="I167" s="31" t="s">
        <v>195</v>
      </c>
      <c r="J167" s="30" t="s">
        <v>1252</v>
      </c>
      <c r="K167" s="29" t="s">
        <v>5550</v>
      </c>
      <c r="L167" s="56" t="s">
        <v>5685</v>
      </c>
      <c r="M167" s="54" t="s">
        <v>5685</v>
      </c>
      <c r="N167" s="55" t="s">
        <v>99</v>
      </c>
      <c r="O167" s="72">
        <v>50000</v>
      </c>
      <c r="P167" s="86"/>
      <c r="T167" s="79"/>
      <c r="U167" s="80"/>
      <c r="V167" s="80"/>
      <c r="W167" s="80"/>
      <c r="X167" s="80"/>
      <c r="Y167" s="80"/>
      <c r="Z167" s="81"/>
      <c r="AA167" s="81"/>
    </row>
    <row r="168" spans="1:27" s="37" customFormat="1" ht="18" customHeight="1" x14ac:dyDescent="0.25">
      <c r="A168" s="35">
        <v>162</v>
      </c>
      <c r="B168" s="35"/>
      <c r="C168" s="35" t="s">
        <v>5829</v>
      </c>
      <c r="D168" s="35">
        <v>7233</v>
      </c>
      <c r="E168" s="35" t="b">
        <f t="shared" si="2"/>
        <v>1</v>
      </c>
      <c r="F168" s="34" t="s">
        <v>5830</v>
      </c>
      <c r="G168" s="33" t="s">
        <v>5831</v>
      </c>
      <c r="H168" s="32" t="s">
        <v>1060</v>
      </c>
      <c r="I168" s="31" t="s">
        <v>1499</v>
      </c>
      <c r="J168" s="30" t="s">
        <v>270</v>
      </c>
      <c r="K168" s="29" t="s">
        <v>5550</v>
      </c>
      <c r="L168" s="56" t="s">
        <v>5685</v>
      </c>
      <c r="M168" s="54" t="s">
        <v>5685</v>
      </c>
      <c r="N168" s="55" t="s">
        <v>99</v>
      </c>
      <c r="O168" s="72">
        <v>150000</v>
      </c>
      <c r="P168" s="86"/>
      <c r="T168" s="79"/>
      <c r="U168" s="80"/>
      <c r="V168" s="80"/>
      <c r="W168" s="80"/>
      <c r="X168" s="80"/>
      <c r="Y168" s="80"/>
      <c r="Z168" s="81"/>
      <c r="AA168" s="81"/>
    </row>
    <row r="169" spans="1:27" s="37" customFormat="1" ht="18" customHeight="1" x14ac:dyDescent="0.25">
      <c r="A169" s="35">
        <v>163</v>
      </c>
      <c r="B169" s="35"/>
      <c r="C169" s="35" t="s">
        <v>5832</v>
      </c>
      <c r="D169" s="35">
        <v>7234</v>
      </c>
      <c r="E169" s="35" t="b">
        <f t="shared" si="2"/>
        <v>1</v>
      </c>
      <c r="F169" s="34" t="s">
        <v>5830</v>
      </c>
      <c r="G169" s="33" t="s">
        <v>5831</v>
      </c>
      <c r="H169" s="32" t="s">
        <v>1060</v>
      </c>
      <c r="I169" s="31" t="s">
        <v>1499</v>
      </c>
      <c r="J169" s="30" t="s">
        <v>270</v>
      </c>
      <c r="K169" s="29" t="s">
        <v>8</v>
      </c>
      <c r="L169" s="56" t="s">
        <v>5685</v>
      </c>
      <c r="M169" s="54" t="s">
        <v>5685</v>
      </c>
      <c r="N169" s="55" t="s">
        <v>5833</v>
      </c>
      <c r="O169" s="72">
        <v>108675</v>
      </c>
      <c r="P169" s="86"/>
      <c r="T169" s="79"/>
      <c r="U169" s="80"/>
      <c r="V169" s="80"/>
      <c r="W169" s="80"/>
      <c r="X169" s="80"/>
      <c r="Y169" s="80"/>
      <c r="Z169" s="81"/>
      <c r="AA169" s="81"/>
    </row>
    <row r="170" spans="1:27" s="37" customFormat="1" ht="18" customHeight="1" x14ac:dyDescent="0.25">
      <c r="A170" s="35">
        <v>164</v>
      </c>
      <c r="B170" s="35"/>
      <c r="C170" s="35" t="s">
        <v>5834</v>
      </c>
      <c r="D170" s="35">
        <v>7235</v>
      </c>
      <c r="E170" s="35" t="b">
        <f t="shared" si="2"/>
        <v>1</v>
      </c>
      <c r="F170" s="34" t="s">
        <v>5835</v>
      </c>
      <c r="G170" s="33" t="s">
        <v>157</v>
      </c>
      <c r="H170" s="32" t="s">
        <v>2224</v>
      </c>
      <c r="I170" s="31" t="s">
        <v>1461</v>
      </c>
      <c r="J170" s="30" t="s">
        <v>3850</v>
      </c>
      <c r="K170" s="29" t="s">
        <v>8</v>
      </c>
      <c r="L170" s="56" t="s">
        <v>5685</v>
      </c>
      <c r="M170" s="54" t="s">
        <v>5685</v>
      </c>
      <c r="N170" s="55" t="s">
        <v>5836</v>
      </c>
      <c r="O170" s="72">
        <v>108675</v>
      </c>
      <c r="P170" s="86"/>
      <c r="T170" s="79"/>
      <c r="U170" s="80"/>
      <c r="V170" s="80"/>
      <c r="W170" s="80"/>
      <c r="X170" s="80"/>
      <c r="Y170" s="80"/>
      <c r="Z170" s="81"/>
      <c r="AA170" s="81"/>
    </row>
    <row r="171" spans="1:27" s="37" customFormat="1" ht="18" customHeight="1" x14ac:dyDescent="0.25">
      <c r="A171" s="35">
        <v>165</v>
      </c>
      <c r="B171" s="35"/>
      <c r="C171" s="35" t="s">
        <v>5837</v>
      </c>
      <c r="D171" s="35">
        <v>7236</v>
      </c>
      <c r="E171" s="35" t="b">
        <f t="shared" si="2"/>
        <v>1</v>
      </c>
      <c r="F171" s="34" t="s">
        <v>3558</v>
      </c>
      <c r="G171" s="33" t="s">
        <v>3559</v>
      </c>
      <c r="H171" s="32" t="s">
        <v>3067</v>
      </c>
      <c r="I171" s="31" t="s">
        <v>1055</v>
      </c>
      <c r="J171" s="30" t="s">
        <v>613</v>
      </c>
      <c r="K171" s="29" t="s">
        <v>5550</v>
      </c>
      <c r="L171" s="56" t="s">
        <v>5685</v>
      </c>
      <c r="M171" s="54" t="s">
        <v>5685</v>
      </c>
      <c r="N171" s="55" t="s">
        <v>99</v>
      </c>
      <c r="O171" s="72">
        <v>50000</v>
      </c>
      <c r="P171" s="86"/>
      <c r="T171" s="79"/>
      <c r="U171" s="80"/>
      <c r="V171" s="80"/>
      <c r="W171" s="80"/>
      <c r="X171" s="80"/>
      <c r="Y171" s="80"/>
      <c r="Z171" s="81"/>
      <c r="AA171" s="81"/>
    </row>
    <row r="172" spans="1:27" s="37" customFormat="1" ht="18" customHeight="1" x14ac:dyDescent="0.25">
      <c r="A172" s="35">
        <v>166</v>
      </c>
      <c r="B172" s="35"/>
      <c r="C172" s="35" t="s">
        <v>5838</v>
      </c>
      <c r="D172" s="35">
        <v>7237</v>
      </c>
      <c r="E172" s="35" t="b">
        <f t="shared" si="2"/>
        <v>1</v>
      </c>
      <c r="F172" s="34" t="s">
        <v>3990</v>
      </c>
      <c r="G172" s="33" t="s">
        <v>3991</v>
      </c>
      <c r="H172" s="32" t="s">
        <v>489</v>
      </c>
      <c r="I172" s="31" t="s">
        <v>1425</v>
      </c>
      <c r="J172" s="30" t="s">
        <v>613</v>
      </c>
      <c r="K172" s="29" t="s">
        <v>5550</v>
      </c>
      <c r="L172" s="56" t="s">
        <v>5685</v>
      </c>
      <c r="M172" s="54" t="s">
        <v>5685</v>
      </c>
      <c r="N172" s="55" t="s">
        <v>99</v>
      </c>
      <c r="O172" s="72">
        <v>100000</v>
      </c>
      <c r="P172" s="86"/>
      <c r="T172" s="79"/>
      <c r="U172" s="80"/>
      <c r="V172" s="80"/>
      <c r="W172" s="80"/>
      <c r="X172" s="80"/>
      <c r="Y172" s="80"/>
      <c r="Z172" s="81"/>
      <c r="AA172" s="81"/>
    </row>
    <row r="173" spans="1:27" s="37" customFormat="1" ht="18" customHeight="1" x14ac:dyDescent="0.25">
      <c r="A173" s="35">
        <v>167</v>
      </c>
      <c r="B173" s="35"/>
      <c r="C173" s="35" t="s">
        <v>5839</v>
      </c>
      <c r="D173" s="35">
        <v>7238</v>
      </c>
      <c r="E173" s="35" t="b">
        <f t="shared" si="2"/>
        <v>1</v>
      </c>
      <c r="F173" s="34" t="s">
        <v>2837</v>
      </c>
      <c r="G173" s="33" t="s">
        <v>2838</v>
      </c>
      <c r="H173" s="32" t="s">
        <v>2532</v>
      </c>
      <c r="I173" s="31" t="s">
        <v>2839</v>
      </c>
      <c r="J173" s="30" t="s">
        <v>1194</v>
      </c>
      <c r="K173" s="29" t="s">
        <v>5550</v>
      </c>
      <c r="L173" s="56" t="s">
        <v>5685</v>
      </c>
      <c r="M173" s="54" t="s">
        <v>5685</v>
      </c>
      <c r="N173" s="55" t="s">
        <v>99</v>
      </c>
      <c r="O173" s="72">
        <v>50000</v>
      </c>
      <c r="P173" s="86"/>
      <c r="T173" s="79"/>
      <c r="U173" s="80"/>
      <c r="V173" s="80"/>
      <c r="W173" s="80"/>
      <c r="X173" s="80"/>
      <c r="Y173" s="80"/>
      <c r="Z173" s="81"/>
      <c r="AA173" s="81"/>
    </row>
    <row r="174" spans="1:27" s="37" customFormat="1" ht="18" customHeight="1" x14ac:dyDescent="0.25">
      <c r="A174" s="35">
        <v>168</v>
      </c>
      <c r="B174" s="35"/>
      <c r="C174" s="35" t="s">
        <v>5840</v>
      </c>
      <c r="D174" s="35">
        <v>7239</v>
      </c>
      <c r="E174" s="35" t="b">
        <f t="shared" si="2"/>
        <v>1</v>
      </c>
      <c r="F174" s="34" t="s">
        <v>1191</v>
      </c>
      <c r="G174" s="33" t="s">
        <v>1192</v>
      </c>
      <c r="H174" s="32" t="s">
        <v>214</v>
      </c>
      <c r="I174" s="31" t="s">
        <v>1193</v>
      </c>
      <c r="J174" s="30" t="s">
        <v>1194</v>
      </c>
      <c r="K174" s="29" t="s">
        <v>5550</v>
      </c>
      <c r="L174" s="56" t="s">
        <v>5685</v>
      </c>
      <c r="M174" s="54" t="s">
        <v>5685</v>
      </c>
      <c r="N174" s="55" t="s">
        <v>99</v>
      </c>
      <c r="O174" s="72">
        <v>50000</v>
      </c>
      <c r="P174" s="86"/>
      <c r="T174" s="79"/>
      <c r="U174" s="80"/>
      <c r="V174" s="80"/>
      <c r="W174" s="80"/>
      <c r="X174" s="80"/>
      <c r="Y174" s="80"/>
      <c r="Z174" s="81"/>
      <c r="AA174" s="81"/>
    </row>
    <row r="175" spans="1:27" s="37" customFormat="1" ht="18" customHeight="1" x14ac:dyDescent="0.25">
      <c r="A175" s="35">
        <v>169</v>
      </c>
      <c r="B175" s="35"/>
      <c r="C175" s="35" t="s">
        <v>5841</v>
      </c>
      <c r="D175" s="35">
        <v>7240</v>
      </c>
      <c r="E175" s="35" t="b">
        <f t="shared" si="2"/>
        <v>1</v>
      </c>
      <c r="F175" s="34" t="s">
        <v>1270</v>
      </c>
      <c r="G175" s="33" t="s">
        <v>802</v>
      </c>
      <c r="H175" s="32" t="s">
        <v>166</v>
      </c>
      <c r="I175" s="31" t="s">
        <v>886</v>
      </c>
      <c r="J175" s="30" t="s">
        <v>613</v>
      </c>
      <c r="K175" s="29" t="s">
        <v>5550</v>
      </c>
      <c r="L175" s="56" t="s">
        <v>5685</v>
      </c>
      <c r="M175" s="54" t="s">
        <v>5685</v>
      </c>
      <c r="N175" s="55" t="s">
        <v>99</v>
      </c>
      <c r="O175" s="72">
        <v>50000</v>
      </c>
      <c r="P175" s="86"/>
      <c r="T175" s="79"/>
      <c r="U175" s="80"/>
      <c r="V175" s="80"/>
      <c r="W175" s="80"/>
      <c r="X175" s="80"/>
      <c r="Y175" s="80"/>
      <c r="Z175" s="81"/>
      <c r="AA175" s="81"/>
    </row>
    <row r="176" spans="1:27" s="37" customFormat="1" ht="18" customHeight="1" x14ac:dyDescent="0.25">
      <c r="A176" s="35">
        <v>170</v>
      </c>
      <c r="B176" s="35"/>
      <c r="C176" s="35" t="s">
        <v>5842</v>
      </c>
      <c r="D176" s="35">
        <v>7241</v>
      </c>
      <c r="E176" s="35" t="b">
        <f t="shared" si="2"/>
        <v>1</v>
      </c>
      <c r="F176" s="34" t="s">
        <v>5505</v>
      </c>
      <c r="G176" s="33" t="s">
        <v>4011</v>
      </c>
      <c r="H176" s="32" t="s">
        <v>1044</v>
      </c>
      <c r="I176" s="31" t="s">
        <v>5506</v>
      </c>
      <c r="J176" s="30" t="s">
        <v>613</v>
      </c>
      <c r="K176" s="29" t="s">
        <v>5550</v>
      </c>
      <c r="L176" s="56" t="s">
        <v>5685</v>
      </c>
      <c r="M176" s="54" t="s">
        <v>5685</v>
      </c>
      <c r="N176" s="55" t="s">
        <v>99</v>
      </c>
      <c r="O176" s="72">
        <v>50000</v>
      </c>
      <c r="P176" s="86"/>
      <c r="T176" s="79"/>
      <c r="U176" s="80"/>
      <c r="V176" s="80"/>
      <c r="W176" s="80"/>
      <c r="X176" s="80"/>
      <c r="Y176" s="80"/>
      <c r="Z176" s="81"/>
      <c r="AA176" s="81"/>
    </row>
    <row r="177" spans="1:27" s="37" customFormat="1" ht="18" customHeight="1" x14ac:dyDescent="0.25">
      <c r="A177" s="35">
        <v>171</v>
      </c>
      <c r="B177" s="35"/>
      <c r="C177" s="35" t="s">
        <v>5843</v>
      </c>
      <c r="D177" s="35">
        <v>7242</v>
      </c>
      <c r="E177" s="35" t="b">
        <f t="shared" si="2"/>
        <v>1</v>
      </c>
      <c r="F177" s="34" t="s">
        <v>5844</v>
      </c>
      <c r="G177" s="33" t="s">
        <v>5845</v>
      </c>
      <c r="H177" s="32" t="s">
        <v>5846</v>
      </c>
      <c r="I177" s="31" t="s">
        <v>5847</v>
      </c>
      <c r="J177" s="30" t="s">
        <v>613</v>
      </c>
      <c r="K177" s="29" t="s">
        <v>5550</v>
      </c>
      <c r="L177" s="56" t="s">
        <v>5685</v>
      </c>
      <c r="M177" s="54" t="s">
        <v>5685</v>
      </c>
      <c r="N177" s="55" t="s">
        <v>99</v>
      </c>
      <c r="O177" s="72">
        <v>50000</v>
      </c>
      <c r="P177" s="86"/>
      <c r="T177" s="79"/>
      <c r="U177" s="80"/>
      <c r="V177" s="80"/>
      <c r="W177" s="80"/>
      <c r="X177" s="80"/>
      <c r="Y177" s="80"/>
      <c r="Z177" s="81"/>
      <c r="AA177" s="81"/>
    </row>
    <row r="178" spans="1:27" s="37" customFormat="1" ht="18" customHeight="1" x14ac:dyDescent="0.25">
      <c r="A178" s="35">
        <v>172</v>
      </c>
      <c r="B178" s="35"/>
      <c r="C178" s="35" t="s">
        <v>5848</v>
      </c>
      <c r="D178" s="35">
        <v>7243</v>
      </c>
      <c r="E178" s="35" t="b">
        <f t="shared" si="2"/>
        <v>1</v>
      </c>
      <c r="F178" s="34" t="s">
        <v>4997</v>
      </c>
      <c r="G178" s="33" t="s">
        <v>528</v>
      </c>
      <c r="H178" s="32" t="s">
        <v>4998</v>
      </c>
      <c r="I178" s="31" t="s">
        <v>1885</v>
      </c>
      <c r="J178" s="30" t="s">
        <v>408</v>
      </c>
      <c r="K178" s="29" t="s">
        <v>5550</v>
      </c>
      <c r="L178" s="56" t="s">
        <v>5685</v>
      </c>
      <c r="M178" s="54" t="s">
        <v>5685</v>
      </c>
      <c r="N178" s="55" t="s">
        <v>99</v>
      </c>
      <c r="O178" s="72">
        <v>50000</v>
      </c>
      <c r="P178" s="86"/>
      <c r="T178" s="79"/>
      <c r="U178" s="80"/>
      <c r="V178" s="80"/>
      <c r="W178" s="80"/>
      <c r="X178" s="80"/>
      <c r="Y178" s="80"/>
      <c r="Z178" s="81"/>
      <c r="AA178" s="81"/>
    </row>
    <row r="179" spans="1:27" s="37" customFormat="1" ht="18" customHeight="1" x14ac:dyDescent="0.25">
      <c r="A179" s="35">
        <v>173</v>
      </c>
      <c r="B179" s="35"/>
      <c r="C179" s="35" t="s">
        <v>5849</v>
      </c>
      <c r="D179" s="35">
        <v>7244</v>
      </c>
      <c r="E179" s="35" t="b">
        <f t="shared" si="2"/>
        <v>1</v>
      </c>
      <c r="F179" s="34" t="s">
        <v>1121</v>
      </c>
      <c r="G179" s="33" t="s">
        <v>1122</v>
      </c>
      <c r="H179" s="32" t="s">
        <v>1123</v>
      </c>
      <c r="I179" s="31" t="s">
        <v>1090</v>
      </c>
      <c r="J179" s="30" t="s">
        <v>613</v>
      </c>
      <c r="K179" s="29" t="s">
        <v>5550</v>
      </c>
      <c r="L179" s="56" t="s">
        <v>5685</v>
      </c>
      <c r="M179" s="54" t="s">
        <v>5685</v>
      </c>
      <c r="N179" s="55" t="s">
        <v>99</v>
      </c>
      <c r="O179" s="72">
        <v>100000</v>
      </c>
      <c r="P179" s="86"/>
      <c r="T179" s="79"/>
      <c r="U179" s="80"/>
      <c r="V179" s="80"/>
      <c r="W179" s="80"/>
      <c r="X179" s="80"/>
      <c r="Y179" s="80"/>
      <c r="Z179" s="81"/>
      <c r="AA179" s="81"/>
    </row>
    <row r="180" spans="1:27" s="37" customFormat="1" ht="18" customHeight="1" x14ac:dyDescent="0.25">
      <c r="A180" s="35">
        <v>174</v>
      </c>
      <c r="B180" s="35"/>
      <c r="C180" s="35" t="s">
        <v>5850</v>
      </c>
      <c r="D180" s="35">
        <v>7245</v>
      </c>
      <c r="E180" s="35" t="b">
        <f t="shared" si="2"/>
        <v>1</v>
      </c>
      <c r="F180" s="34" t="s">
        <v>5851</v>
      </c>
      <c r="G180" s="33" t="s">
        <v>394</v>
      </c>
      <c r="H180" s="32" t="s">
        <v>103</v>
      </c>
      <c r="I180" s="31" t="s">
        <v>1720</v>
      </c>
      <c r="J180" s="30" t="s">
        <v>979</v>
      </c>
      <c r="K180" s="29" t="s">
        <v>8</v>
      </c>
      <c r="L180" s="56" t="s">
        <v>5685</v>
      </c>
      <c r="M180" s="54" t="s">
        <v>5685</v>
      </c>
      <c r="N180" s="55" t="s">
        <v>5852</v>
      </c>
      <c r="O180" s="72">
        <v>108675</v>
      </c>
      <c r="P180" s="86"/>
      <c r="T180" s="79"/>
      <c r="U180" s="80"/>
      <c r="V180" s="80"/>
      <c r="W180" s="80"/>
      <c r="X180" s="80"/>
      <c r="Y180" s="80"/>
      <c r="Z180" s="81"/>
      <c r="AA180" s="81"/>
    </row>
    <row r="181" spans="1:27" s="37" customFormat="1" ht="18" customHeight="1" x14ac:dyDescent="0.25">
      <c r="A181" s="35">
        <v>175</v>
      </c>
      <c r="B181" s="35"/>
      <c r="C181" s="35" t="s">
        <v>5853</v>
      </c>
      <c r="D181" s="35">
        <v>7246</v>
      </c>
      <c r="E181" s="35" t="b">
        <f t="shared" si="2"/>
        <v>1</v>
      </c>
      <c r="F181" s="34" t="s">
        <v>5854</v>
      </c>
      <c r="G181" s="33" t="s">
        <v>5855</v>
      </c>
      <c r="H181" s="32" t="s">
        <v>188</v>
      </c>
      <c r="I181" s="31" t="s">
        <v>2492</v>
      </c>
      <c r="J181" s="30" t="s">
        <v>979</v>
      </c>
      <c r="K181" s="29" t="s">
        <v>8</v>
      </c>
      <c r="L181" s="56" t="s">
        <v>5685</v>
      </c>
      <c r="M181" s="54" t="s">
        <v>5685</v>
      </c>
      <c r="N181" s="55" t="s">
        <v>5856</v>
      </c>
      <c r="O181" s="72">
        <v>108675</v>
      </c>
      <c r="P181" s="86"/>
      <c r="T181" s="79"/>
      <c r="U181" s="80"/>
      <c r="V181" s="80"/>
      <c r="W181" s="80"/>
      <c r="X181" s="80"/>
      <c r="Y181" s="80"/>
      <c r="Z181" s="81"/>
      <c r="AA181" s="81"/>
    </row>
    <row r="182" spans="1:27" s="37" customFormat="1" ht="18" customHeight="1" x14ac:dyDescent="0.25">
      <c r="A182" s="35">
        <v>176</v>
      </c>
      <c r="B182" s="35"/>
      <c r="C182" s="35" t="s">
        <v>5857</v>
      </c>
      <c r="D182" s="35">
        <v>7247</v>
      </c>
      <c r="E182" s="35" t="b">
        <f t="shared" si="2"/>
        <v>1</v>
      </c>
      <c r="F182" s="34" t="s">
        <v>5851</v>
      </c>
      <c r="G182" s="33" t="s">
        <v>394</v>
      </c>
      <c r="H182" s="32" t="s">
        <v>103</v>
      </c>
      <c r="I182" s="31" t="s">
        <v>1720</v>
      </c>
      <c r="J182" s="30" t="s">
        <v>979</v>
      </c>
      <c r="K182" s="29" t="s">
        <v>5550</v>
      </c>
      <c r="L182" s="56" t="s">
        <v>5685</v>
      </c>
      <c r="M182" s="54" t="s">
        <v>5685</v>
      </c>
      <c r="N182" s="55" t="s">
        <v>99</v>
      </c>
      <c r="O182" s="72">
        <v>50000</v>
      </c>
      <c r="P182" s="86"/>
      <c r="T182" s="79"/>
      <c r="U182" s="80"/>
      <c r="V182" s="80"/>
      <c r="W182" s="80"/>
      <c r="X182" s="80"/>
      <c r="Y182" s="80"/>
      <c r="Z182" s="81"/>
      <c r="AA182" s="81"/>
    </row>
    <row r="183" spans="1:27" s="37" customFormat="1" ht="18" customHeight="1" x14ac:dyDescent="0.25">
      <c r="A183" s="35">
        <v>177</v>
      </c>
      <c r="B183" s="35"/>
      <c r="C183" s="35" t="s">
        <v>5858</v>
      </c>
      <c r="D183" s="35">
        <v>7248</v>
      </c>
      <c r="E183" s="35" t="b">
        <f t="shared" si="2"/>
        <v>1</v>
      </c>
      <c r="F183" s="34" t="s">
        <v>5854</v>
      </c>
      <c r="G183" s="33" t="s">
        <v>5855</v>
      </c>
      <c r="H183" s="32" t="s">
        <v>188</v>
      </c>
      <c r="I183" s="31" t="s">
        <v>2492</v>
      </c>
      <c r="J183" s="30" t="s">
        <v>979</v>
      </c>
      <c r="K183" s="29" t="s">
        <v>5550</v>
      </c>
      <c r="L183" s="56" t="s">
        <v>5685</v>
      </c>
      <c r="M183" s="54" t="s">
        <v>5685</v>
      </c>
      <c r="N183" s="55" t="s">
        <v>99</v>
      </c>
      <c r="O183" s="72">
        <v>50000</v>
      </c>
      <c r="P183" s="86"/>
      <c r="T183" s="79"/>
      <c r="U183" s="80"/>
      <c r="V183" s="80"/>
      <c r="W183" s="80"/>
      <c r="X183" s="80"/>
      <c r="Y183" s="80"/>
      <c r="Z183" s="81"/>
      <c r="AA183" s="81"/>
    </row>
    <row r="184" spans="1:27" s="37" customFormat="1" ht="18" customHeight="1" x14ac:dyDescent="0.25">
      <c r="A184" s="35">
        <v>178</v>
      </c>
      <c r="B184" s="35"/>
      <c r="C184" s="35" t="s">
        <v>5859</v>
      </c>
      <c r="D184" s="35">
        <v>7249</v>
      </c>
      <c r="E184" s="35" t="b">
        <f t="shared" si="2"/>
        <v>1</v>
      </c>
      <c r="F184" s="34" t="s">
        <v>5860</v>
      </c>
      <c r="G184" s="33" t="s">
        <v>394</v>
      </c>
      <c r="H184" s="32" t="s">
        <v>1044</v>
      </c>
      <c r="I184" s="31" t="s">
        <v>684</v>
      </c>
      <c r="J184" s="30" t="s">
        <v>979</v>
      </c>
      <c r="K184" s="29" t="s">
        <v>8</v>
      </c>
      <c r="L184" s="56" t="s">
        <v>5685</v>
      </c>
      <c r="M184" s="54" t="s">
        <v>5685</v>
      </c>
      <c r="N184" s="55" t="s">
        <v>5861</v>
      </c>
      <c r="O184" s="72">
        <v>108675</v>
      </c>
      <c r="P184" s="86"/>
      <c r="T184" s="79"/>
      <c r="U184" s="80"/>
      <c r="V184" s="80"/>
      <c r="W184" s="80"/>
      <c r="X184" s="80"/>
      <c r="Y184" s="80"/>
      <c r="Z184" s="81"/>
      <c r="AA184" s="81"/>
    </row>
    <row r="185" spans="1:27" s="37" customFormat="1" ht="18" customHeight="1" x14ac:dyDescent="0.25">
      <c r="A185" s="35">
        <v>179</v>
      </c>
      <c r="B185" s="35"/>
      <c r="C185" s="35" t="s">
        <v>5862</v>
      </c>
      <c r="D185" s="35">
        <v>7250</v>
      </c>
      <c r="E185" s="35" t="b">
        <f t="shared" si="2"/>
        <v>1</v>
      </c>
      <c r="F185" s="34" t="s">
        <v>5860</v>
      </c>
      <c r="G185" s="33" t="s">
        <v>394</v>
      </c>
      <c r="H185" s="32" t="s">
        <v>1044</v>
      </c>
      <c r="I185" s="31" t="s">
        <v>684</v>
      </c>
      <c r="J185" s="30" t="s">
        <v>979</v>
      </c>
      <c r="K185" s="29" t="s">
        <v>5550</v>
      </c>
      <c r="L185" s="56" t="s">
        <v>5685</v>
      </c>
      <c r="M185" s="54" t="s">
        <v>5685</v>
      </c>
      <c r="N185" s="55" t="s">
        <v>99</v>
      </c>
      <c r="O185" s="72">
        <v>50000</v>
      </c>
      <c r="P185" s="86"/>
      <c r="T185" s="79"/>
      <c r="U185" s="80"/>
      <c r="V185" s="80"/>
      <c r="W185" s="80"/>
      <c r="X185" s="80"/>
      <c r="Y185" s="80"/>
      <c r="Z185" s="81"/>
      <c r="AA185" s="81"/>
    </row>
    <row r="186" spans="1:27" s="37" customFormat="1" ht="18" customHeight="1" x14ac:dyDescent="0.25">
      <c r="A186" s="35">
        <v>180</v>
      </c>
      <c r="B186" s="35"/>
      <c r="C186" s="35" t="s">
        <v>5863</v>
      </c>
      <c r="D186" s="35">
        <v>7251</v>
      </c>
      <c r="E186" s="35" t="b">
        <f t="shared" si="2"/>
        <v>1</v>
      </c>
      <c r="F186" s="34" t="s">
        <v>5864</v>
      </c>
      <c r="G186" s="33" t="s">
        <v>24</v>
      </c>
      <c r="H186" s="32" t="s">
        <v>734</v>
      </c>
      <c r="I186" s="31" t="s">
        <v>5159</v>
      </c>
      <c r="J186" s="30" t="s">
        <v>365</v>
      </c>
      <c r="K186" s="29" t="s">
        <v>8</v>
      </c>
      <c r="L186" s="56" t="s">
        <v>5685</v>
      </c>
      <c r="M186" s="54" t="s">
        <v>5685</v>
      </c>
      <c r="N186" s="55" t="s">
        <v>5865</v>
      </c>
      <c r="O186" s="72">
        <v>108675</v>
      </c>
      <c r="P186" s="86"/>
      <c r="T186" s="79"/>
      <c r="U186" s="80"/>
      <c r="V186" s="80"/>
      <c r="W186" s="80"/>
      <c r="X186" s="80"/>
      <c r="Y186" s="80"/>
      <c r="Z186" s="81"/>
      <c r="AA186" s="81"/>
    </row>
    <row r="187" spans="1:27" s="37" customFormat="1" ht="18" customHeight="1" x14ac:dyDescent="0.25">
      <c r="A187" s="35">
        <v>181</v>
      </c>
      <c r="B187" s="35"/>
      <c r="C187" s="35" t="s">
        <v>5866</v>
      </c>
      <c r="D187" s="35">
        <v>7252</v>
      </c>
      <c r="E187" s="35" t="b">
        <f t="shared" si="2"/>
        <v>1</v>
      </c>
      <c r="F187" s="34" t="s">
        <v>3134</v>
      </c>
      <c r="G187" s="33" t="s">
        <v>3135</v>
      </c>
      <c r="H187" s="32" t="s">
        <v>1955</v>
      </c>
      <c r="I187" s="31" t="s">
        <v>3136</v>
      </c>
      <c r="J187" s="30" t="s">
        <v>1194</v>
      </c>
      <c r="K187" s="29" t="s">
        <v>5550</v>
      </c>
      <c r="L187" s="56" t="s">
        <v>5685</v>
      </c>
      <c r="M187" s="54" t="s">
        <v>5685</v>
      </c>
      <c r="N187" s="55" t="s">
        <v>99</v>
      </c>
      <c r="O187" s="72">
        <v>50000</v>
      </c>
      <c r="P187" s="86" t="s">
        <v>8064</v>
      </c>
      <c r="T187" s="79"/>
      <c r="U187" s="80"/>
      <c r="V187" s="80"/>
      <c r="W187" s="80"/>
      <c r="X187" s="80"/>
      <c r="Y187" s="80"/>
      <c r="Z187" s="81"/>
      <c r="AA187" s="81"/>
    </row>
    <row r="188" spans="1:27" s="37" customFormat="1" ht="18" customHeight="1" x14ac:dyDescent="0.25">
      <c r="A188" s="35">
        <v>182</v>
      </c>
      <c r="B188" s="35"/>
      <c r="C188" s="35" t="s">
        <v>5867</v>
      </c>
      <c r="D188" s="35">
        <v>7254</v>
      </c>
      <c r="E188" s="35" t="b">
        <f t="shared" si="2"/>
        <v>1</v>
      </c>
      <c r="F188" s="34" t="s">
        <v>5868</v>
      </c>
      <c r="G188" s="33" t="s">
        <v>4300</v>
      </c>
      <c r="H188" s="32" t="s">
        <v>71</v>
      </c>
      <c r="I188" s="31" t="s">
        <v>1967</v>
      </c>
      <c r="J188" s="30" t="s">
        <v>979</v>
      </c>
      <c r="K188" s="29" t="s">
        <v>5550</v>
      </c>
      <c r="L188" s="56" t="s">
        <v>5685</v>
      </c>
      <c r="M188" s="54" t="s">
        <v>5685</v>
      </c>
      <c r="N188" s="55" t="s">
        <v>99</v>
      </c>
      <c r="O188" s="72">
        <v>100000</v>
      </c>
      <c r="P188" s="86"/>
      <c r="T188" s="79"/>
      <c r="U188" s="80"/>
      <c r="V188" s="80"/>
      <c r="W188" s="80"/>
      <c r="X188" s="80"/>
      <c r="Y188" s="80"/>
      <c r="Z188" s="81"/>
      <c r="AA188" s="81"/>
    </row>
    <row r="189" spans="1:27" s="37" customFormat="1" ht="18" customHeight="1" x14ac:dyDescent="0.25">
      <c r="A189" s="35">
        <v>183</v>
      </c>
      <c r="B189" s="35"/>
      <c r="C189" s="35" t="s">
        <v>5869</v>
      </c>
      <c r="D189" s="35">
        <v>7255</v>
      </c>
      <c r="E189" s="35" t="b">
        <f t="shared" si="2"/>
        <v>1</v>
      </c>
      <c r="F189" s="34" t="s">
        <v>4680</v>
      </c>
      <c r="G189" s="33" t="s">
        <v>2567</v>
      </c>
      <c r="H189" s="32" t="s">
        <v>316</v>
      </c>
      <c r="I189" s="31" t="s">
        <v>4681</v>
      </c>
      <c r="J189" s="30" t="s">
        <v>402</v>
      </c>
      <c r="K189" s="29" t="s">
        <v>5550</v>
      </c>
      <c r="L189" s="56" t="s">
        <v>5685</v>
      </c>
      <c r="M189" s="54" t="s">
        <v>5685</v>
      </c>
      <c r="N189" s="55" t="s">
        <v>99</v>
      </c>
      <c r="O189" s="72">
        <v>100000</v>
      </c>
      <c r="P189" s="86"/>
      <c r="T189" s="79"/>
      <c r="U189" s="80"/>
      <c r="V189" s="80"/>
      <c r="W189" s="80"/>
      <c r="X189" s="80"/>
      <c r="Y189" s="80"/>
      <c r="Z189" s="81"/>
      <c r="AA189" s="81"/>
    </row>
    <row r="190" spans="1:27" s="37" customFormat="1" ht="18" customHeight="1" x14ac:dyDescent="0.25">
      <c r="A190" s="35">
        <v>184</v>
      </c>
      <c r="B190" s="35"/>
      <c r="C190" s="35" t="s">
        <v>5870</v>
      </c>
      <c r="D190" s="35">
        <v>7256</v>
      </c>
      <c r="E190" s="35" t="b">
        <f t="shared" si="2"/>
        <v>1</v>
      </c>
      <c r="F190" s="34" t="s">
        <v>5871</v>
      </c>
      <c r="G190" s="33" t="s">
        <v>901</v>
      </c>
      <c r="H190" s="32" t="s">
        <v>3183</v>
      </c>
      <c r="I190" s="31" t="s">
        <v>1065</v>
      </c>
      <c r="J190" s="30" t="s">
        <v>613</v>
      </c>
      <c r="K190" s="29" t="s">
        <v>8</v>
      </c>
      <c r="L190" s="56" t="s">
        <v>5685</v>
      </c>
      <c r="M190" s="54" t="s">
        <v>5685</v>
      </c>
      <c r="N190" s="55" t="s">
        <v>5872</v>
      </c>
      <c r="O190" s="72">
        <v>108675</v>
      </c>
      <c r="P190" s="86"/>
      <c r="T190" s="79"/>
      <c r="U190" s="80"/>
      <c r="V190" s="80"/>
      <c r="W190" s="80"/>
      <c r="X190" s="80"/>
      <c r="Y190" s="80"/>
      <c r="Z190" s="81"/>
      <c r="AA190" s="81"/>
    </row>
    <row r="191" spans="1:27" s="37" customFormat="1" ht="18" customHeight="1" x14ac:dyDescent="0.25">
      <c r="A191" s="35">
        <v>185</v>
      </c>
      <c r="B191" s="35"/>
      <c r="C191" s="35" t="s">
        <v>5873</v>
      </c>
      <c r="D191" s="35">
        <v>7257</v>
      </c>
      <c r="E191" s="35" t="b">
        <f t="shared" si="2"/>
        <v>1</v>
      </c>
      <c r="F191" s="34" t="s">
        <v>5874</v>
      </c>
      <c r="G191" s="33" t="s">
        <v>4300</v>
      </c>
      <c r="H191" s="32" t="s">
        <v>289</v>
      </c>
      <c r="I191" s="31" t="s">
        <v>1648</v>
      </c>
      <c r="J191" s="30" t="s">
        <v>613</v>
      </c>
      <c r="K191" s="29" t="s">
        <v>8</v>
      </c>
      <c r="L191" s="56" t="s">
        <v>5685</v>
      </c>
      <c r="M191" s="54" t="s">
        <v>5685</v>
      </c>
      <c r="N191" s="55" t="s">
        <v>5875</v>
      </c>
      <c r="O191" s="72">
        <v>108675</v>
      </c>
      <c r="P191" s="86"/>
      <c r="T191" s="79"/>
      <c r="U191" s="80"/>
      <c r="V191" s="80"/>
      <c r="W191" s="80"/>
      <c r="X191" s="80"/>
      <c r="Y191" s="80"/>
      <c r="Z191" s="81"/>
      <c r="AA191" s="81"/>
    </row>
    <row r="192" spans="1:27" s="37" customFormat="1" ht="18" customHeight="1" x14ac:dyDescent="0.25">
      <c r="A192" s="35">
        <v>186</v>
      </c>
      <c r="B192" s="35"/>
      <c r="C192" s="35" t="s">
        <v>5876</v>
      </c>
      <c r="D192" s="35">
        <v>7258</v>
      </c>
      <c r="E192" s="35" t="b">
        <f t="shared" si="2"/>
        <v>1</v>
      </c>
      <c r="F192" s="34" t="s">
        <v>5874</v>
      </c>
      <c r="G192" s="33" t="s">
        <v>4300</v>
      </c>
      <c r="H192" s="32" t="s">
        <v>289</v>
      </c>
      <c r="I192" s="31" t="s">
        <v>1648</v>
      </c>
      <c r="J192" s="30" t="s">
        <v>613</v>
      </c>
      <c r="K192" s="29" t="s">
        <v>5550</v>
      </c>
      <c r="L192" s="56" t="s">
        <v>5685</v>
      </c>
      <c r="M192" s="54" t="s">
        <v>5685</v>
      </c>
      <c r="N192" s="55" t="s">
        <v>99</v>
      </c>
      <c r="O192" s="72">
        <v>50000</v>
      </c>
      <c r="P192" s="86"/>
      <c r="T192" s="79"/>
      <c r="U192" s="80"/>
      <c r="V192" s="80"/>
      <c r="W192" s="80"/>
      <c r="X192" s="80"/>
      <c r="Y192" s="80"/>
      <c r="Z192" s="81"/>
      <c r="AA192" s="81"/>
    </row>
    <row r="193" spans="1:27" s="37" customFormat="1" ht="18" customHeight="1" x14ac:dyDescent="0.25">
      <c r="A193" s="35">
        <v>187</v>
      </c>
      <c r="B193" s="35"/>
      <c r="C193" s="35" t="s">
        <v>5877</v>
      </c>
      <c r="D193" s="35">
        <v>7259</v>
      </c>
      <c r="E193" s="35" t="b">
        <f t="shared" si="2"/>
        <v>1</v>
      </c>
      <c r="F193" s="34" t="s">
        <v>5878</v>
      </c>
      <c r="G193" s="33" t="s">
        <v>2833</v>
      </c>
      <c r="H193" s="32" t="s">
        <v>370</v>
      </c>
      <c r="I193" s="31" t="s">
        <v>5879</v>
      </c>
      <c r="J193" s="30" t="s">
        <v>1931</v>
      </c>
      <c r="K193" s="29" t="s">
        <v>8</v>
      </c>
      <c r="L193" s="56" t="s">
        <v>5685</v>
      </c>
      <c r="M193" s="54" t="s">
        <v>5685</v>
      </c>
      <c r="N193" s="55" t="s">
        <v>99</v>
      </c>
      <c r="O193" s="72">
        <v>1750000</v>
      </c>
      <c r="P193" s="86"/>
      <c r="T193" s="79"/>
      <c r="U193" s="80"/>
      <c r="V193" s="80"/>
      <c r="W193" s="80"/>
      <c r="X193" s="80"/>
      <c r="Y193" s="80"/>
      <c r="Z193" s="81"/>
      <c r="AA193" s="81"/>
    </row>
    <row r="194" spans="1:27" s="37" customFormat="1" ht="18" customHeight="1" x14ac:dyDescent="0.25">
      <c r="A194" s="35">
        <v>188</v>
      </c>
      <c r="B194" s="35"/>
      <c r="C194" s="35" t="s">
        <v>5880</v>
      </c>
      <c r="D194" s="35">
        <v>7260</v>
      </c>
      <c r="E194" s="35" t="b">
        <f t="shared" si="2"/>
        <v>1</v>
      </c>
      <c r="F194" s="34" t="s">
        <v>5881</v>
      </c>
      <c r="G194" s="33" t="s">
        <v>1192</v>
      </c>
      <c r="H194" s="32" t="s">
        <v>734</v>
      </c>
      <c r="I194" s="31" t="s">
        <v>4965</v>
      </c>
      <c r="J194" s="30" t="s">
        <v>402</v>
      </c>
      <c r="K194" s="29" t="s">
        <v>8</v>
      </c>
      <c r="L194" s="56" t="s">
        <v>5685</v>
      </c>
      <c r="M194" s="54" t="s">
        <v>5685</v>
      </c>
      <c r="N194" s="55" t="s">
        <v>5882</v>
      </c>
      <c r="O194" s="72">
        <v>108675</v>
      </c>
      <c r="P194" s="86"/>
      <c r="T194" s="79"/>
      <c r="U194" s="80"/>
      <c r="V194" s="80"/>
      <c r="W194" s="80"/>
      <c r="X194" s="80"/>
      <c r="Y194" s="80"/>
      <c r="Z194" s="81"/>
      <c r="AA194" s="81"/>
    </row>
    <row r="195" spans="1:27" s="37" customFormat="1" ht="18" customHeight="1" x14ac:dyDescent="0.25">
      <c r="A195" s="35">
        <v>189</v>
      </c>
      <c r="B195" s="35"/>
      <c r="C195" s="35" t="s">
        <v>5883</v>
      </c>
      <c r="D195" s="35">
        <v>7261</v>
      </c>
      <c r="E195" s="35" t="b">
        <f t="shared" si="2"/>
        <v>1</v>
      </c>
      <c r="F195" s="34" t="s">
        <v>5881</v>
      </c>
      <c r="G195" s="33" t="s">
        <v>1192</v>
      </c>
      <c r="H195" s="32" t="s">
        <v>734</v>
      </c>
      <c r="I195" s="31" t="s">
        <v>4965</v>
      </c>
      <c r="J195" s="30" t="s">
        <v>402</v>
      </c>
      <c r="K195" s="29" t="s">
        <v>5550</v>
      </c>
      <c r="L195" s="56" t="s">
        <v>5685</v>
      </c>
      <c r="M195" s="54" t="s">
        <v>5685</v>
      </c>
      <c r="N195" s="55" t="s">
        <v>99</v>
      </c>
      <c r="O195" s="72">
        <v>50000</v>
      </c>
      <c r="P195" s="86"/>
      <c r="T195" s="79"/>
      <c r="U195" s="80"/>
      <c r="V195" s="80"/>
      <c r="W195" s="80"/>
      <c r="X195" s="80"/>
      <c r="Y195" s="80"/>
      <c r="Z195" s="81"/>
      <c r="AA195" s="81"/>
    </row>
    <row r="196" spans="1:27" s="37" customFormat="1" ht="18" customHeight="1" x14ac:dyDescent="0.25">
      <c r="A196" s="35">
        <v>190</v>
      </c>
      <c r="B196" s="35"/>
      <c r="C196" s="35" t="s">
        <v>5884</v>
      </c>
      <c r="D196" s="35">
        <v>7262</v>
      </c>
      <c r="E196" s="35" t="b">
        <f t="shared" si="2"/>
        <v>1</v>
      </c>
      <c r="F196" s="34" t="s">
        <v>5885</v>
      </c>
      <c r="G196" s="33" t="s">
        <v>394</v>
      </c>
      <c r="H196" s="32" t="s">
        <v>591</v>
      </c>
      <c r="I196" s="31" t="s">
        <v>5886</v>
      </c>
      <c r="J196" s="30" t="s">
        <v>2745</v>
      </c>
      <c r="K196" s="29" t="s">
        <v>8</v>
      </c>
      <c r="L196" s="56" t="s">
        <v>5685</v>
      </c>
      <c r="M196" s="54" t="s">
        <v>5685</v>
      </c>
      <c r="N196" s="55" t="s">
        <v>5887</v>
      </c>
      <c r="O196" s="72">
        <v>108675</v>
      </c>
      <c r="P196" s="86"/>
      <c r="T196" s="79"/>
      <c r="U196" s="80"/>
      <c r="V196" s="80"/>
      <c r="W196" s="80"/>
      <c r="X196" s="80"/>
      <c r="Y196" s="80"/>
      <c r="Z196" s="81"/>
      <c r="AA196" s="81"/>
    </row>
    <row r="197" spans="1:27" s="37" customFormat="1" ht="18" customHeight="1" x14ac:dyDescent="0.25">
      <c r="A197" s="35">
        <v>191</v>
      </c>
      <c r="B197" s="35"/>
      <c r="C197" s="35" t="s">
        <v>5888</v>
      </c>
      <c r="D197" s="35">
        <v>7263</v>
      </c>
      <c r="E197" s="35" t="b">
        <f t="shared" si="2"/>
        <v>1</v>
      </c>
      <c r="F197" s="34" t="s">
        <v>5889</v>
      </c>
      <c r="G197" s="33" t="s">
        <v>791</v>
      </c>
      <c r="H197" s="32" t="s">
        <v>2613</v>
      </c>
      <c r="I197" s="31" t="s">
        <v>5890</v>
      </c>
      <c r="J197" s="30" t="s">
        <v>2745</v>
      </c>
      <c r="K197" s="29" t="s">
        <v>8</v>
      </c>
      <c r="L197" s="56" t="s">
        <v>5685</v>
      </c>
      <c r="M197" s="54" t="s">
        <v>5685</v>
      </c>
      <c r="N197" s="55" t="s">
        <v>5891</v>
      </c>
      <c r="O197" s="72">
        <v>108675</v>
      </c>
      <c r="P197" s="86"/>
      <c r="T197" s="79"/>
      <c r="U197" s="80"/>
      <c r="V197" s="80"/>
      <c r="W197" s="80"/>
      <c r="X197" s="80"/>
      <c r="Y197" s="80"/>
      <c r="Z197" s="81"/>
      <c r="AA197" s="81"/>
    </row>
    <row r="198" spans="1:27" s="37" customFormat="1" ht="18" customHeight="1" x14ac:dyDescent="0.25">
      <c r="A198" s="35">
        <v>192</v>
      </c>
      <c r="B198" s="35"/>
      <c r="C198" s="35" t="s">
        <v>5892</v>
      </c>
      <c r="D198" s="35">
        <v>7264</v>
      </c>
      <c r="E198" s="35" t="b">
        <f t="shared" si="2"/>
        <v>1</v>
      </c>
      <c r="F198" s="34" t="s">
        <v>5893</v>
      </c>
      <c r="G198" s="33" t="s">
        <v>1369</v>
      </c>
      <c r="H198" s="32" t="s">
        <v>466</v>
      </c>
      <c r="I198" s="31" t="s">
        <v>2573</v>
      </c>
      <c r="J198" s="30" t="s">
        <v>1931</v>
      </c>
      <c r="K198" s="29" t="s">
        <v>8</v>
      </c>
      <c r="L198" s="56" t="s">
        <v>5685</v>
      </c>
      <c r="M198" s="54" t="s">
        <v>5685</v>
      </c>
      <c r="N198" s="55" t="s">
        <v>5894</v>
      </c>
      <c r="O198" s="72">
        <v>108675</v>
      </c>
      <c r="P198" s="86"/>
      <c r="T198" s="79"/>
      <c r="U198" s="80"/>
      <c r="V198" s="80"/>
      <c r="W198" s="80"/>
      <c r="X198" s="80"/>
      <c r="Y198" s="80"/>
      <c r="Z198" s="81"/>
      <c r="AA198" s="81"/>
    </row>
    <row r="199" spans="1:27" s="37" customFormat="1" ht="18" customHeight="1" x14ac:dyDescent="0.25">
      <c r="A199" s="35">
        <v>193</v>
      </c>
      <c r="B199" s="35"/>
      <c r="C199" s="35" t="s">
        <v>5895</v>
      </c>
      <c r="D199" s="35">
        <v>7265</v>
      </c>
      <c r="E199" s="35" t="b">
        <f t="shared" si="2"/>
        <v>1</v>
      </c>
      <c r="F199" s="34" t="s">
        <v>1293</v>
      </c>
      <c r="G199" s="33" t="s">
        <v>1294</v>
      </c>
      <c r="H199" s="32" t="s">
        <v>1295</v>
      </c>
      <c r="I199" s="31" t="s">
        <v>1296</v>
      </c>
      <c r="J199" s="30" t="s">
        <v>127</v>
      </c>
      <c r="K199" s="29" t="s">
        <v>5550</v>
      </c>
      <c r="L199" s="56" t="s">
        <v>5685</v>
      </c>
      <c r="M199" s="54" t="s">
        <v>5685</v>
      </c>
      <c r="N199" s="55" t="s">
        <v>99</v>
      </c>
      <c r="O199" s="72">
        <v>50000</v>
      </c>
      <c r="P199" s="86"/>
      <c r="T199" s="79"/>
      <c r="U199" s="80"/>
      <c r="V199" s="80"/>
      <c r="W199" s="80"/>
      <c r="X199" s="80"/>
      <c r="Y199" s="80"/>
      <c r="Z199" s="81"/>
      <c r="AA199" s="81"/>
    </row>
    <row r="200" spans="1:27" s="37" customFormat="1" ht="18" customHeight="1" x14ac:dyDescent="0.25">
      <c r="A200" s="35">
        <v>194</v>
      </c>
      <c r="B200" s="35"/>
      <c r="C200" s="35" t="s">
        <v>5896</v>
      </c>
      <c r="D200" s="35">
        <v>7266</v>
      </c>
      <c r="E200" s="35" t="b">
        <f t="shared" ref="E200:E263" si="3">VALUE(C200)=D200</f>
        <v>1</v>
      </c>
      <c r="F200" s="34" t="s">
        <v>1525</v>
      </c>
      <c r="G200" s="33" t="s">
        <v>1137</v>
      </c>
      <c r="H200" s="32" t="s">
        <v>1011</v>
      </c>
      <c r="I200" s="31" t="s">
        <v>1526</v>
      </c>
      <c r="J200" s="30" t="s">
        <v>247</v>
      </c>
      <c r="K200" s="29" t="s">
        <v>5550</v>
      </c>
      <c r="L200" s="56" t="s">
        <v>5685</v>
      </c>
      <c r="M200" s="54" t="s">
        <v>5685</v>
      </c>
      <c r="N200" s="55" t="s">
        <v>99</v>
      </c>
      <c r="O200" s="72">
        <v>200000</v>
      </c>
      <c r="P200" s="86"/>
      <c r="T200" s="79"/>
      <c r="U200" s="80"/>
      <c r="V200" s="80"/>
      <c r="W200" s="80"/>
      <c r="X200" s="80"/>
      <c r="Y200" s="80"/>
      <c r="Z200" s="81"/>
      <c r="AA200" s="81"/>
    </row>
    <row r="201" spans="1:27" s="37" customFormat="1" ht="18" customHeight="1" x14ac:dyDescent="0.25">
      <c r="A201" s="35">
        <v>195</v>
      </c>
      <c r="B201" s="35"/>
      <c r="C201" s="35" t="s">
        <v>5897</v>
      </c>
      <c r="D201" s="35">
        <v>7267</v>
      </c>
      <c r="E201" s="35" t="b">
        <f t="shared" si="3"/>
        <v>1</v>
      </c>
      <c r="F201" s="34" t="s">
        <v>1905</v>
      </c>
      <c r="G201" s="33" t="s">
        <v>1906</v>
      </c>
      <c r="H201" s="32" t="s">
        <v>1166</v>
      </c>
      <c r="I201" s="31" t="s">
        <v>1907</v>
      </c>
      <c r="J201" s="30" t="s">
        <v>247</v>
      </c>
      <c r="K201" s="29" t="s">
        <v>5550</v>
      </c>
      <c r="L201" s="56" t="s">
        <v>5685</v>
      </c>
      <c r="M201" s="54" t="s">
        <v>5685</v>
      </c>
      <c r="N201" s="55" t="s">
        <v>99</v>
      </c>
      <c r="O201" s="72">
        <v>50000</v>
      </c>
      <c r="P201" s="86"/>
      <c r="T201" s="79"/>
      <c r="U201" s="80"/>
      <c r="V201" s="80"/>
      <c r="W201" s="80"/>
      <c r="X201" s="80"/>
      <c r="Y201" s="80"/>
      <c r="Z201" s="81"/>
      <c r="AA201" s="81"/>
    </row>
    <row r="202" spans="1:27" s="37" customFormat="1" ht="18" customHeight="1" x14ac:dyDescent="0.25">
      <c r="A202" s="35">
        <v>196</v>
      </c>
      <c r="B202" s="35"/>
      <c r="C202" s="35" t="s">
        <v>5898</v>
      </c>
      <c r="D202" s="35">
        <v>7268</v>
      </c>
      <c r="E202" s="35" t="b">
        <f t="shared" si="3"/>
        <v>1</v>
      </c>
      <c r="F202" s="34" t="s">
        <v>5899</v>
      </c>
      <c r="G202" s="33" t="s">
        <v>340</v>
      </c>
      <c r="H202" s="32" t="s">
        <v>3701</v>
      </c>
      <c r="I202" s="31" t="s">
        <v>3669</v>
      </c>
      <c r="J202" s="30" t="s">
        <v>127</v>
      </c>
      <c r="K202" s="29" t="s">
        <v>8</v>
      </c>
      <c r="L202" s="56" t="s">
        <v>5685</v>
      </c>
      <c r="M202" s="54" t="s">
        <v>5685</v>
      </c>
      <c r="N202" s="55" t="s">
        <v>5900</v>
      </c>
      <c r="O202" s="72">
        <v>108675</v>
      </c>
      <c r="P202" s="86"/>
      <c r="T202" s="79"/>
      <c r="U202" s="80"/>
      <c r="V202" s="80"/>
      <c r="W202" s="80"/>
      <c r="X202" s="80"/>
      <c r="Y202" s="80"/>
      <c r="Z202" s="81"/>
      <c r="AA202" s="81"/>
    </row>
    <row r="203" spans="1:27" s="37" customFormat="1" ht="18" customHeight="1" x14ac:dyDescent="0.25">
      <c r="A203" s="35">
        <v>197</v>
      </c>
      <c r="B203" s="35"/>
      <c r="C203" s="35" t="s">
        <v>5901</v>
      </c>
      <c r="D203" s="35">
        <v>7269</v>
      </c>
      <c r="E203" s="35" t="b">
        <f t="shared" si="3"/>
        <v>1</v>
      </c>
      <c r="F203" s="34" t="s">
        <v>5899</v>
      </c>
      <c r="G203" s="33" t="s">
        <v>340</v>
      </c>
      <c r="H203" s="32" t="s">
        <v>3701</v>
      </c>
      <c r="I203" s="31" t="s">
        <v>3669</v>
      </c>
      <c r="J203" s="30" t="s">
        <v>127</v>
      </c>
      <c r="K203" s="29" t="s">
        <v>5550</v>
      </c>
      <c r="L203" s="56" t="s">
        <v>5685</v>
      </c>
      <c r="M203" s="54" t="s">
        <v>5685</v>
      </c>
      <c r="N203" s="55" t="s">
        <v>99</v>
      </c>
      <c r="O203" s="72">
        <v>50000</v>
      </c>
      <c r="P203" s="86"/>
      <c r="T203" s="79"/>
      <c r="U203" s="80"/>
      <c r="V203" s="80"/>
      <c r="W203" s="80"/>
      <c r="X203" s="80"/>
      <c r="Y203" s="80"/>
      <c r="Z203" s="81"/>
      <c r="AA203" s="81"/>
    </row>
    <row r="204" spans="1:27" s="37" customFormat="1" ht="18" customHeight="1" x14ac:dyDescent="0.25">
      <c r="A204" s="35">
        <v>198</v>
      </c>
      <c r="B204" s="35"/>
      <c r="C204" s="35" t="s">
        <v>5902</v>
      </c>
      <c r="D204" s="35">
        <v>7270</v>
      </c>
      <c r="E204" s="35" t="b">
        <f t="shared" si="3"/>
        <v>1</v>
      </c>
      <c r="F204" s="34" t="s">
        <v>5903</v>
      </c>
      <c r="G204" s="33" t="s">
        <v>5904</v>
      </c>
      <c r="H204" s="32" t="s">
        <v>538</v>
      </c>
      <c r="I204" s="31" t="s">
        <v>1354</v>
      </c>
      <c r="J204" s="30" t="s">
        <v>979</v>
      </c>
      <c r="K204" s="29" t="s">
        <v>8</v>
      </c>
      <c r="L204" s="56" t="s">
        <v>5685</v>
      </c>
      <c r="M204" s="54" t="s">
        <v>5685</v>
      </c>
      <c r="N204" s="55" t="s">
        <v>5905</v>
      </c>
      <c r="O204" s="72">
        <v>108675</v>
      </c>
      <c r="P204" s="86"/>
      <c r="T204" s="79"/>
      <c r="U204" s="80"/>
      <c r="V204" s="80"/>
      <c r="W204" s="80"/>
      <c r="X204" s="80"/>
      <c r="Y204" s="80"/>
      <c r="Z204" s="81"/>
      <c r="AA204" s="81"/>
    </row>
    <row r="205" spans="1:27" s="37" customFormat="1" ht="18" customHeight="1" x14ac:dyDescent="0.25">
      <c r="A205" s="35">
        <v>199</v>
      </c>
      <c r="B205" s="35"/>
      <c r="C205" s="35" t="s">
        <v>5906</v>
      </c>
      <c r="D205" s="35">
        <v>7271</v>
      </c>
      <c r="E205" s="35" t="b">
        <f t="shared" si="3"/>
        <v>1</v>
      </c>
      <c r="F205" s="34" t="s">
        <v>5903</v>
      </c>
      <c r="G205" s="33" t="s">
        <v>5904</v>
      </c>
      <c r="H205" s="32" t="s">
        <v>538</v>
      </c>
      <c r="I205" s="31" t="s">
        <v>1354</v>
      </c>
      <c r="J205" s="30" t="s">
        <v>979</v>
      </c>
      <c r="K205" s="29" t="s">
        <v>5550</v>
      </c>
      <c r="L205" s="56" t="s">
        <v>5685</v>
      </c>
      <c r="M205" s="54" t="s">
        <v>5685</v>
      </c>
      <c r="N205" s="55" t="s">
        <v>99</v>
      </c>
      <c r="O205" s="72">
        <v>50000</v>
      </c>
      <c r="P205" s="86"/>
      <c r="T205" s="79"/>
      <c r="U205" s="80"/>
      <c r="V205" s="80"/>
      <c r="W205" s="80"/>
      <c r="X205" s="80"/>
      <c r="Y205" s="80"/>
      <c r="Z205" s="81"/>
      <c r="AA205" s="81"/>
    </row>
    <row r="206" spans="1:27" s="37" customFormat="1" ht="18" customHeight="1" x14ac:dyDescent="0.25">
      <c r="A206" s="35">
        <v>200</v>
      </c>
      <c r="B206" s="35"/>
      <c r="C206" s="35" t="s">
        <v>5907</v>
      </c>
      <c r="D206" s="35">
        <v>7272</v>
      </c>
      <c r="E206" s="35" t="b">
        <f t="shared" si="3"/>
        <v>1</v>
      </c>
      <c r="F206" s="34" t="s">
        <v>5097</v>
      </c>
      <c r="G206" s="33" t="s">
        <v>5098</v>
      </c>
      <c r="H206" s="32" t="s">
        <v>2286</v>
      </c>
      <c r="I206" s="31" t="s">
        <v>5099</v>
      </c>
      <c r="J206" s="30" t="s">
        <v>979</v>
      </c>
      <c r="K206" s="29" t="s">
        <v>5550</v>
      </c>
      <c r="L206" s="56" t="s">
        <v>5685</v>
      </c>
      <c r="M206" s="54" t="s">
        <v>5685</v>
      </c>
      <c r="N206" s="55" t="s">
        <v>99</v>
      </c>
      <c r="O206" s="72">
        <v>50000</v>
      </c>
      <c r="P206" s="86"/>
      <c r="T206" s="79"/>
      <c r="U206" s="80"/>
      <c r="V206" s="80"/>
      <c r="W206" s="80"/>
      <c r="X206" s="80"/>
      <c r="Y206" s="80"/>
      <c r="Z206" s="81"/>
      <c r="AA206" s="81"/>
    </row>
    <row r="207" spans="1:27" s="37" customFormat="1" ht="18" customHeight="1" x14ac:dyDescent="0.25">
      <c r="A207" s="35">
        <v>201</v>
      </c>
      <c r="B207" s="35"/>
      <c r="C207" s="35" t="s">
        <v>5908</v>
      </c>
      <c r="D207" s="35">
        <v>7273</v>
      </c>
      <c r="E207" s="35" t="b">
        <f t="shared" si="3"/>
        <v>1</v>
      </c>
      <c r="F207" s="34" t="s">
        <v>832</v>
      </c>
      <c r="G207" s="33" t="s">
        <v>833</v>
      </c>
      <c r="H207" s="32" t="s">
        <v>624</v>
      </c>
      <c r="I207" s="31" t="s">
        <v>834</v>
      </c>
      <c r="J207" s="30" t="s">
        <v>613</v>
      </c>
      <c r="K207" s="29" t="s">
        <v>5550</v>
      </c>
      <c r="L207" s="56" t="s">
        <v>5685</v>
      </c>
      <c r="M207" s="54" t="s">
        <v>5685</v>
      </c>
      <c r="N207" s="55" t="s">
        <v>99</v>
      </c>
      <c r="O207" s="72">
        <v>100000</v>
      </c>
      <c r="P207" s="86"/>
      <c r="T207" s="79"/>
      <c r="U207" s="80"/>
      <c r="V207" s="80"/>
      <c r="W207" s="80"/>
      <c r="X207" s="80"/>
      <c r="Y207" s="80"/>
      <c r="Z207" s="81"/>
      <c r="AA207" s="81"/>
    </row>
    <row r="208" spans="1:27" s="37" customFormat="1" ht="18" customHeight="1" x14ac:dyDescent="0.25">
      <c r="A208" s="35">
        <v>202</v>
      </c>
      <c r="B208" s="35"/>
      <c r="C208" s="35" t="s">
        <v>5909</v>
      </c>
      <c r="D208" s="35">
        <v>7274</v>
      </c>
      <c r="E208" s="35" t="b">
        <f t="shared" si="3"/>
        <v>1</v>
      </c>
      <c r="F208" s="34" t="s">
        <v>2465</v>
      </c>
      <c r="G208" s="33" t="s">
        <v>2466</v>
      </c>
      <c r="H208" s="32" t="s">
        <v>963</v>
      </c>
      <c r="I208" s="31" t="s">
        <v>2467</v>
      </c>
      <c r="J208" s="30" t="s">
        <v>613</v>
      </c>
      <c r="K208" s="29" t="s">
        <v>5550</v>
      </c>
      <c r="L208" s="56" t="s">
        <v>5685</v>
      </c>
      <c r="M208" s="54" t="s">
        <v>5685</v>
      </c>
      <c r="N208" s="55" t="s">
        <v>99</v>
      </c>
      <c r="O208" s="72">
        <v>100000</v>
      </c>
      <c r="P208" s="86"/>
      <c r="T208" s="79"/>
      <c r="U208" s="80"/>
      <c r="V208" s="80"/>
      <c r="W208" s="80"/>
      <c r="X208" s="80"/>
      <c r="Y208" s="80"/>
      <c r="Z208" s="81"/>
      <c r="AA208" s="81"/>
    </row>
    <row r="209" spans="1:27" s="37" customFormat="1" ht="18" customHeight="1" x14ac:dyDescent="0.25">
      <c r="A209" s="35">
        <v>203</v>
      </c>
      <c r="B209" s="35"/>
      <c r="C209" s="35" t="s">
        <v>5910</v>
      </c>
      <c r="D209" s="35">
        <v>7275</v>
      </c>
      <c r="E209" s="35" t="b">
        <f t="shared" si="3"/>
        <v>1</v>
      </c>
      <c r="F209" s="34" t="s">
        <v>762</v>
      </c>
      <c r="G209" s="33" t="s">
        <v>763</v>
      </c>
      <c r="H209" s="32" t="s">
        <v>764</v>
      </c>
      <c r="I209" s="31" t="s">
        <v>765</v>
      </c>
      <c r="J209" s="30" t="s">
        <v>120</v>
      </c>
      <c r="K209" s="29" t="s">
        <v>5550</v>
      </c>
      <c r="L209" s="56" t="s">
        <v>5685</v>
      </c>
      <c r="M209" s="54" t="s">
        <v>5685</v>
      </c>
      <c r="N209" s="55" t="s">
        <v>99</v>
      </c>
      <c r="O209" s="72">
        <v>100000</v>
      </c>
      <c r="P209" s="86"/>
      <c r="T209" s="79"/>
      <c r="U209" s="80"/>
      <c r="V209" s="80"/>
      <c r="W209" s="80"/>
      <c r="X209" s="80"/>
      <c r="Y209" s="80"/>
      <c r="Z209" s="81"/>
      <c r="AA209" s="81"/>
    </row>
    <row r="210" spans="1:27" s="37" customFormat="1" ht="18" customHeight="1" x14ac:dyDescent="0.25">
      <c r="A210" s="35">
        <v>204</v>
      </c>
      <c r="B210" s="35"/>
      <c r="C210" s="35" t="s">
        <v>5911</v>
      </c>
      <c r="D210" s="35">
        <v>7276</v>
      </c>
      <c r="E210" s="35" t="b">
        <f t="shared" si="3"/>
        <v>1</v>
      </c>
      <c r="F210" s="34" t="s">
        <v>1116</v>
      </c>
      <c r="G210" s="33" t="s">
        <v>1117</v>
      </c>
      <c r="H210" s="32" t="s">
        <v>1044</v>
      </c>
      <c r="I210" s="31" t="s">
        <v>1118</v>
      </c>
      <c r="J210" s="30" t="s">
        <v>120</v>
      </c>
      <c r="K210" s="29" t="s">
        <v>5550</v>
      </c>
      <c r="L210" s="56" t="s">
        <v>5685</v>
      </c>
      <c r="M210" s="54" t="s">
        <v>5685</v>
      </c>
      <c r="N210" s="55" t="s">
        <v>99</v>
      </c>
      <c r="O210" s="72">
        <v>50000</v>
      </c>
      <c r="P210" s="86"/>
      <c r="T210" s="79"/>
      <c r="U210" s="80"/>
      <c r="V210" s="80"/>
      <c r="W210" s="80"/>
      <c r="X210" s="80"/>
      <c r="Y210" s="80"/>
      <c r="Z210" s="81"/>
      <c r="AA210" s="81"/>
    </row>
    <row r="211" spans="1:27" s="37" customFormat="1" ht="18" customHeight="1" x14ac:dyDescent="0.25">
      <c r="A211" s="35">
        <v>205</v>
      </c>
      <c r="B211" s="35"/>
      <c r="C211" s="35" t="s">
        <v>5912</v>
      </c>
      <c r="D211" s="35">
        <v>7277</v>
      </c>
      <c r="E211" s="35" t="b">
        <f t="shared" si="3"/>
        <v>1</v>
      </c>
      <c r="F211" s="34" t="s">
        <v>5913</v>
      </c>
      <c r="G211" s="33" t="s">
        <v>471</v>
      </c>
      <c r="H211" s="32" t="s">
        <v>665</v>
      </c>
      <c r="I211" s="31" t="s">
        <v>5914</v>
      </c>
      <c r="J211" s="30" t="s">
        <v>120</v>
      </c>
      <c r="K211" s="29" t="s">
        <v>5550</v>
      </c>
      <c r="L211" s="56" t="s">
        <v>5685</v>
      </c>
      <c r="M211" s="54" t="s">
        <v>5685</v>
      </c>
      <c r="N211" s="55" t="s">
        <v>99</v>
      </c>
      <c r="O211" s="72">
        <v>50000</v>
      </c>
      <c r="P211" s="86"/>
      <c r="T211" s="79"/>
      <c r="U211" s="80"/>
      <c r="V211" s="80"/>
      <c r="W211" s="80"/>
      <c r="X211" s="80"/>
      <c r="Y211" s="80"/>
      <c r="Z211" s="81"/>
      <c r="AA211" s="81"/>
    </row>
    <row r="212" spans="1:27" s="37" customFormat="1" ht="18" customHeight="1" x14ac:dyDescent="0.25">
      <c r="A212" s="35">
        <v>206</v>
      </c>
      <c r="B212" s="35"/>
      <c r="C212" s="35" t="s">
        <v>5915</v>
      </c>
      <c r="D212" s="35">
        <v>7278</v>
      </c>
      <c r="E212" s="35" t="b">
        <f t="shared" si="3"/>
        <v>1</v>
      </c>
      <c r="F212" s="34" t="s">
        <v>3644</v>
      </c>
      <c r="G212" s="33" t="s">
        <v>1289</v>
      </c>
      <c r="H212" s="32" t="s">
        <v>3645</v>
      </c>
      <c r="I212" s="31" t="s">
        <v>819</v>
      </c>
      <c r="J212" s="30" t="s">
        <v>120</v>
      </c>
      <c r="K212" s="29" t="s">
        <v>5550</v>
      </c>
      <c r="L212" s="56" t="s">
        <v>5685</v>
      </c>
      <c r="M212" s="54" t="s">
        <v>5685</v>
      </c>
      <c r="N212" s="55" t="s">
        <v>99</v>
      </c>
      <c r="O212" s="72">
        <v>200000</v>
      </c>
      <c r="P212" s="86"/>
      <c r="T212" s="79"/>
      <c r="U212" s="80"/>
      <c r="V212" s="80"/>
      <c r="W212" s="80"/>
      <c r="X212" s="80"/>
      <c r="Y212" s="80"/>
      <c r="Z212" s="81"/>
      <c r="AA212" s="81"/>
    </row>
    <row r="213" spans="1:27" s="37" customFormat="1" ht="18" customHeight="1" x14ac:dyDescent="0.25">
      <c r="A213" s="35">
        <v>207</v>
      </c>
      <c r="B213" s="35"/>
      <c r="C213" s="35" t="s">
        <v>5916</v>
      </c>
      <c r="D213" s="35">
        <v>7279</v>
      </c>
      <c r="E213" s="35" t="b">
        <f t="shared" si="3"/>
        <v>1</v>
      </c>
      <c r="F213" s="34" t="s">
        <v>4275</v>
      </c>
      <c r="G213" s="33" t="s">
        <v>3279</v>
      </c>
      <c r="H213" s="32" t="s">
        <v>1345</v>
      </c>
      <c r="I213" s="31" t="s">
        <v>2053</v>
      </c>
      <c r="J213" s="30" t="s">
        <v>120</v>
      </c>
      <c r="K213" s="29" t="s">
        <v>5550</v>
      </c>
      <c r="L213" s="56" t="s">
        <v>5685</v>
      </c>
      <c r="M213" s="54" t="s">
        <v>5685</v>
      </c>
      <c r="N213" s="55" t="s">
        <v>99</v>
      </c>
      <c r="O213" s="72">
        <v>150000</v>
      </c>
      <c r="P213" s="86"/>
      <c r="T213" s="79"/>
      <c r="U213" s="80"/>
      <c r="V213" s="80"/>
      <c r="W213" s="80"/>
      <c r="X213" s="80"/>
      <c r="Y213" s="80"/>
      <c r="Z213" s="81"/>
      <c r="AA213" s="81"/>
    </row>
    <row r="214" spans="1:27" s="37" customFormat="1" ht="18" customHeight="1" x14ac:dyDescent="0.25">
      <c r="A214" s="35">
        <v>208</v>
      </c>
      <c r="B214" s="35"/>
      <c r="C214" s="35" t="s">
        <v>5917</v>
      </c>
      <c r="D214" s="35">
        <v>7280</v>
      </c>
      <c r="E214" s="35" t="b">
        <f t="shared" si="3"/>
        <v>1</v>
      </c>
      <c r="F214" s="34" t="s">
        <v>5227</v>
      </c>
      <c r="G214" s="33" t="s">
        <v>5228</v>
      </c>
      <c r="H214" s="32" t="s">
        <v>322</v>
      </c>
      <c r="I214" s="31" t="s">
        <v>5229</v>
      </c>
      <c r="J214" s="30" t="s">
        <v>120</v>
      </c>
      <c r="K214" s="29" t="s">
        <v>5550</v>
      </c>
      <c r="L214" s="56" t="s">
        <v>5685</v>
      </c>
      <c r="M214" s="54" t="s">
        <v>5685</v>
      </c>
      <c r="N214" s="55" t="s">
        <v>99</v>
      </c>
      <c r="O214" s="72">
        <v>50000</v>
      </c>
      <c r="P214" s="86"/>
      <c r="T214" s="79"/>
      <c r="U214" s="80"/>
      <c r="V214" s="80"/>
      <c r="W214" s="80"/>
      <c r="X214" s="80"/>
      <c r="Y214" s="80"/>
      <c r="Z214" s="81"/>
      <c r="AA214" s="81"/>
    </row>
    <row r="215" spans="1:27" s="37" customFormat="1" ht="18" customHeight="1" x14ac:dyDescent="0.25">
      <c r="A215" s="35">
        <v>209</v>
      </c>
      <c r="B215" s="35"/>
      <c r="C215" s="35" t="s">
        <v>5918</v>
      </c>
      <c r="D215" s="35">
        <v>7281</v>
      </c>
      <c r="E215" s="35" t="b">
        <f t="shared" si="3"/>
        <v>1</v>
      </c>
      <c r="F215" s="34" t="s">
        <v>1540</v>
      </c>
      <c r="G215" s="33" t="s">
        <v>1541</v>
      </c>
      <c r="H215" s="32" t="s">
        <v>413</v>
      </c>
      <c r="I215" s="31" t="s">
        <v>1542</v>
      </c>
      <c r="J215" s="30" t="s">
        <v>120</v>
      </c>
      <c r="K215" s="29" t="s">
        <v>5550</v>
      </c>
      <c r="L215" s="56" t="s">
        <v>5685</v>
      </c>
      <c r="M215" s="54" t="s">
        <v>5685</v>
      </c>
      <c r="N215" s="55" t="s">
        <v>99</v>
      </c>
      <c r="O215" s="72">
        <v>100000</v>
      </c>
      <c r="P215" s="86"/>
      <c r="T215" s="79"/>
      <c r="U215" s="80"/>
      <c r="V215" s="80"/>
      <c r="W215" s="80"/>
      <c r="X215" s="80"/>
      <c r="Y215" s="80"/>
      <c r="Z215" s="81"/>
      <c r="AA215" s="81"/>
    </row>
    <row r="216" spans="1:27" s="37" customFormat="1" ht="18" customHeight="1" x14ac:dyDescent="0.25">
      <c r="A216" s="35">
        <v>210</v>
      </c>
      <c r="B216" s="35"/>
      <c r="C216" s="35" t="s">
        <v>5919</v>
      </c>
      <c r="D216" s="35">
        <v>7282</v>
      </c>
      <c r="E216" s="35" t="b">
        <f t="shared" si="3"/>
        <v>1</v>
      </c>
      <c r="F216" s="34" t="s">
        <v>3639</v>
      </c>
      <c r="G216" s="33" t="s">
        <v>3640</v>
      </c>
      <c r="H216" s="32" t="s">
        <v>214</v>
      </c>
      <c r="I216" s="31" t="s">
        <v>3641</v>
      </c>
      <c r="J216" s="30" t="s">
        <v>120</v>
      </c>
      <c r="K216" s="29" t="s">
        <v>5550</v>
      </c>
      <c r="L216" s="56" t="s">
        <v>5685</v>
      </c>
      <c r="M216" s="54" t="s">
        <v>5685</v>
      </c>
      <c r="N216" s="55" t="s">
        <v>99</v>
      </c>
      <c r="O216" s="72">
        <v>100000</v>
      </c>
      <c r="P216" s="86"/>
      <c r="T216" s="79"/>
      <c r="U216" s="80"/>
      <c r="V216" s="80"/>
      <c r="W216" s="80"/>
      <c r="X216" s="80"/>
      <c r="Y216" s="80"/>
      <c r="Z216" s="81"/>
      <c r="AA216" s="81"/>
    </row>
    <row r="217" spans="1:27" s="37" customFormat="1" ht="18" customHeight="1" x14ac:dyDescent="0.25">
      <c r="A217" s="35">
        <v>211</v>
      </c>
      <c r="B217" s="35"/>
      <c r="C217" s="35" t="s">
        <v>5920</v>
      </c>
      <c r="D217" s="35">
        <v>7283</v>
      </c>
      <c r="E217" s="35" t="b">
        <f t="shared" si="3"/>
        <v>1</v>
      </c>
      <c r="F217" s="34" t="s">
        <v>2854</v>
      </c>
      <c r="G217" s="33" t="s">
        <v>2855</v>
      </c>
      <c r="H217" s="32" t="s">
        <v>296</v>
      </c>
      <c r="I217" s="31" t="s">
        <v>2856</v>
      </c>
      <c r="J217" s="30" t="s">
        <v>120</v>
      </c>
      <c r="K217" s="29" t="s">
        <v>5550</v>
      </c>
      <c r="L217" s="56" t="s">
        <v>5685</v>
      </c>
      <c r="M217" s="54" t="s">
        <v>5685</v>
      </c>
      <c r="N217" s="55" t="s">
        <v>99</v>
      </c>
      <c r="O217" s="72">
        <v>50000</v>
      </c>
      <c r="P217" s="86"/>
      <c r="T217" s="79"/>
      <c r="U217" s="80"/>
      <c r="V217" s="80"/>
      <c r="W217" s="80"/>
      <c r="X217" s="80"/>
      <c r="Y217" s="80"/>
      <c r="Z217" s="81"/>
      <c r="AA217" s="81"/>
    </row>
    <row r="218" spans="1:27" s="37" customFormat="1" ht="18" customHeight="1" x14ac:dyDescent="0.25">
      <c r="A218" s="35">
        <v>212</v>
      </c>
      <c r="B218" s="35"/>
      <c r="C218" s="35" t="s">
        <v>5921</v>
      </c>
      <c r="D218" s="35">
        <v>7284</v>
      </c>
      <c r="E218" s="35" t="b">
        <f t="shared" si="3"/>
        <v>1</v>
      </c>
      <c r="F218" s="34" t="s">
        <v>3020</v>
      </c>
      <c r="G218" s="33" t="s">
        <v>1240</v>
      </c>
      <c r="H218" s="32" t="s">
        <v>675</v>
      </c>
      <c r="I218" s="31" t="s">
        <v>3021</v>
      </c>
      <c r="J218" s="30" t="s">
        <v>120</v>
      </c>
      <c r="K218" s="29" t="s">
        <v>5550</v>
      </c>
      <c r="L218" s="56" t="s">
        <v>5685</v>
      </c>
      <c r="M218" s="54" t="s">
        <v>5685</v>
      </c>
      <c r="N218" s="55" t="s">
        <v>99</v>
      </c>
      <c r="O218" s="72">
        <v>50000</v>
      </c>
      <c r="P218" s="86"/>
      <c r="T218" s="79"/>
      <c r="U218" s="80"/>
      <c r="V218" s="80"/>
      <c r="W218" s="80"/>
      <c r="X218" s="80"/>
      <c r="Y218" s="80"/>
      <c r="Z218" s="81"/>
      <c r="AA218" s="81"/>
    </row>
    <row r="219" spans="1:27" s="37" customFormat="1" ht="18" customHeight="1" x14ac:dyDescent="0.25">
      <c r="A219" s="35">
        <v>213</v>
      </c>
      <c r="B219" s="35"/>
      <c r="C219" s="35" t="s">
        <v>5922</v>
      </c>
      <c r="D219" s="35">
        <v>7285</v>
      </c>
      <c r="E219" s="35" t="b">
        <f t="shared" si="3"/>
        <v>1</v>
      </c>
      <c r="F219" s="34" t="s">
        <v>1687</v>
      </c>
      <c r="G219" s="33" t="s">
        <v>528</v>
      </c>
      <c r="H219" s="32" t="s">
        <v>316</v>
      </c>
      <c r="I219" s="31" t="s">
        <v>1688</v>
      </c>
      <c r="J219" s="30" t="s">
        <v>247</v>
      </c>
      <c r="K219" s="29" t="s">
        <v>5550</v>
      </c>
      <c r="L219" s="56" t="s">
        <v>5685</v>
      </c>
      <c r="M219" s="54" t="s">
        <v>5685</v>
      </c>
      <c r="N219" s="55" t="s">
        <v>99</v>
      </c>
      <c r="O219" s="72">
        <v>50000</v>
      </c>
      <c r="P219" s="86"/>
      <c r="T219" s="79"/>
      <c r="U219" s="80"/>
      <c r="V219" s="80"/>
      <c r="W219" s="80"/>
      <c r="X219" s="80"/>
      <c r="Y219" s="80"/>
      <c r="Z219" s="81"/>
      <c r="AA219" s="81"/>
    </row>
    <row r="220" spans="1:27" s="37" customFormat="1" ht="18" customHeight="1" x14ac:dyDescent="0.25">
      <c r="A220" s="35">
        <v>214</v>
      </c>
      <c r="B220" s="35"/>
      <c r="C220" s="35" t="s">
        <v>5923</v>
      </c>
      <c r="D220" s="35">
        <v>7286</v>
      </c>
      <c r="E220" s="35" t="b">
        <f t="shared" si="3"/>
        <v>1</v>
      </c>
      <c r="F220" s="34" t="s">
        <v>5924</v>
      </c>
      <c r="G220" s="33" t="s">
        <v>5925</v>
      </c>
      <c r="H220" s="32" t="s">
        <v>5926</v>
      </c>
      <c r="I220" s="31" t="s">
        <v>989</v>
      </c>
      <c r="J220" s="30" t="s">
        <v>794</v>
      </c>
      <c r="K220" s="29" t="s">
        <v>8</v>
      </c>
      <c r="L220" s="56" t="s">
        <v>5685</v>
      </c>
      <c r="M220" s="54" t="s">
        <v>5685</v>
      </c>
      <c r="N220" s="55" t="s">
        <v>5927</v>
      </c>
      <c r="O220" s="72">
        <v>108675</v>
      </c>
      <c r="P220" s="86"/>
      <c r="T220" s="79"/>
      <c r="U220" s="80"/>
      <c r="V220" s="80"/>
      <c r="W220" s="80"/>
      <c r="X220" s="80"/>
      <c r="Y220" s="80"/>
      <c r="Z220" s="81"/>
      <c r="AA220" s="81"/>
    </row>
    <row r="221" spans="1:27" s="37" customFormat="1" ht="18" customHeight="1" x14ac:dyDescent="0.25">
      <c r="A221" s="35">
        <v>215</v>
      </c>
      <c r="B221" s="35"/>
      <c r="C221" s="35" t="s">
        <v>5928</v>
      </c>
      <c r="D221" s="35">
        <v>7287</v>
      </c>
      <c r="E221" s="35" t="b">
        <f t="shared" si="3"/>
        <v>1</v>
      </c>
      <c r="F221" s="34" t="s">
        <v>5924</v>
      </c>
      <c r="G221" s="33" t="s">
        <v>5925</v>
      </c>
      <c r="H221" s="32" t="s">
        <v>5926</v>
      </c>
      <c r="I221" s="31" t="s">
        <v>989</v>
      </c>
      <c r="J221" s="30" t="s">
        <v>794</v>
      </c>
      <c r="K221" s="29" t="s">
        <v>5550</v>
      </c>
      <c r="L221" s="56" t="s">
        <v>5685</v>
      </c>
      <c r="M221" s="54" t="s">
        <v>5685</v>
      </c>
      <c r="N221" s="55" t="s">
        <v>99</v>
      </c>
      <c r="O221" s="72">
        <v>100000</v>
      </c>
      <c r="P221" s="86"/>
      <c r="T221" s="79"/>
      <c r="U221" s="80"/>
      <c r="V221" s="80"/>
      <c r="W221" s="80"/>
      <c r="X221" s="80"/>
      <c r="Y221" s="80"/>
      <c r="Z221" s="81"/>
      <c r="AA221" s="81"/>
    </row>
    <row r="222" spans="1:27" s="37" customFormat="1" ht="18" customHeight="1" x14ac:dyDescent="0.25">
      <c r="A222" s="35">
        <v>216</v>
      </c>
      <c r="B222" s="35"/>
      <c r="C222" s="35" t="s">
        <v>5929</v>
      </c>
      <c r="D222" s="35">
        <v>7288</v>
      </c>
      <c r="E222" s="35" t="b">
        <f t="shared" si="3"/>
        <v>1</v>
      </c>
      <c r="F222" s="34" t="s">
        <v>5930</v>
      </c>
      <c r="G222" s="33" t="s">
        <v>5931</v>
      </c>
      <c r="H222" s="32" t="s">
        <v>1345</v>
      </c>
      <c r="I222" s="31" t="s">
        <v>5932</v>
      </c>
      <c r="J222" s="30" t="s">
        <v>127</v>
      </c>
      <c r="K222" s="29" t="s">
        <v>8</v>
      </c>
      <c r="L222" s="56" t="s">
        <v>5685</v>
      </c>
      <c r="M222" s="54" t="s">
        <v>5685</v>
      </c>
      <c r="N222" s="55" t="s">
        <v>5933</v>
      </c>
      <c r="O222" s="72">
        <v>108675</v>
      </c>
      <c r="P222" s="86"/>
      <c r="T222" s="79"/>
      <c r="U222" s="80"/>
      <c r="V222" s="80"/>
      <c r="W222" s="80"/>
      <c r="X222" s="80"/>
      <c r="Y222" s="80"/>
      <c r="Z222" s="81"/>
      <c r="AA222" s="81"/>
    </row>
    <row r="223" spans="1:27" s="37" customFormat="1" ht="18" customHeight="1" x14ac:dyDescent="0.25">
      <c r="A223" s="35">
        <v>217</v>
      </c>
      <c r="B223" s="35"/>
      <c r="C223" s="35" t="s">
        <v>5934</v>
      </c>
      <c r="D223" s="35">
        <v>7289</v>
      </c>
      <c r="E223" s="35" t="b">
        <f t="shared" si="3"/>
        <v>1</v>
      </c>
      <c r="F223" s="34" t="s">
        <v>5935</v>
      </c>
      <c r="G223" s="33" t="s">
        <v>930</v>
      </c>
      <c r="H223" s="32" t="s">
        <v>734</v>
      </c>
      <c r="I223" s="31" t="s">
        <v>3628</v>
      </c>
      <c r="J223" s="30" t="s">
        <v>979</v>
      </c>
      <c r="K223" s="29" t="s">
        <v>8</v>
      </c>
      <c r="L223" s="56" t="s">
        <v>5685</v>
      </c>
      <c r="M223" s="54" t="s">
        <v>5685</v>
      </c>
      <c r="N223" s="55" t="s">
        <v>5936</v>
      </c>
      <c r="O223" s="72">
        <v>108675</v>
      </c>
      <c r="P223" s="86"/>
      <c r="T223" s="79"/>
      <c r="U223" s="80"/>
      <c r="V223" s="80"/>
      <c r="W223" s="80"/>
      <c r="X223" s="80"/>
      <c r="Y223" s="80"/>
      <c r="Z223" s="81"/>
      <c r="AA223" s="81"/>
    </row>
    <row r="224" spans="1:27" s="37" customFormat="1" ht="18" customHeight="1" x14ac:dyDescent="0.25">
      <c r="A224" s="35">
        <v>218</v>
      </c>
      <c r="B224" s="35"/>
      <c r="C224" s="35" t="s">
        <v>5937</v>
      </c>
      <c r="D224" s="35">
        <v>7290</v>
      </c>
      <c r="E224" s="35" t="b">
        <f t="shared" si="3"/>
        <v>1</v>
      </c>
      <c r="F224" s="34" t="s">
        <v>5938</v>
      </c>
      <c r="G224" s="33" t="s">
        <v>5939</v>
      </c>
      <c r="H224" s="32" t="s">
        <v>2071</v>
      </c>
      <c r="I224" s="31" t="s">
        <v>1207</v>
      </c>
      <c r="J224" s="30" t="s">
        <v>115</v>
      </c>
      <c r="K224" s="29" t="s">
        <v>8</v>
      </c>
      <c r="L224" s="56" t="s">
        <v>5685</v>
      </c>
      <c r="M224" s="54" t="s">
        <v>5685</v>
      </c>
      <c r="N224" s="55" t="s">
        <v>5940</v>
      </c>
      <c r="O224" s="72">
        <v>108675</v>
      </c>
      <c r="P224" s="86"/>
      <c r="T224" s="79"/>
      <c r="U224" s="80"/>
      <c r="V224" s="80"/>
      <c r="W224" s="80"/>
      <c r="X224" s="80"/>
      <c r="Y224" s="80"/>
      <c r="Z224" s="81"/>
      <c r="AA224" s="81"/>
    </row>
    <row r="225" spans="1:27" s="37" customFormat="1" ht="18" customHeight="1" x14ac:dyDescent="0.25">
      <c r="A225" s="35">
        <v>219</v>
      </c>
      <c r="B225" s="35"/>
      <c r="C225" s="35" t="s">
        <v>5941</v>
      </c>
      <c r="D225" s="35">
        <v>7291</v>
      </c>
      <c r="E225" s="35" t="b">
        <f t="shared" si="3"/>
        <v>1</v>
      </c>
      <c r="F225" s="34" t="s">
        <v>506</v>
      </c>
      <c r="G225" s="33" t="s">
        <v>346</v>
      </c>
      <c r="H225" s="32" t="s">
        <v>507</v>
      </c>
      <c r="I225" s="31" t="s">
        <v>508</v>
      </c>
      <c r="J225" s="30" t="s">
        <v>504</v>
      </c>
      <c r="K225" s="29" t="s">
        <v>5550</v>
      </c>
      <c r="L225" s="56" t="s">
        <v>5942</v>
      </c>
      <c r="M225" s="54" t="s">
        <v>5942</v>
      </c>
      <c r="N225" s="55" t="s">
        <v>99</v>
      </c>
      <c r="O225" s="72">
        <v>250000</v>
      </c>
      <c r="P225" s="86"/>
      <c r="T225" s="79"/>
      <c r="U225" s="80"/>
      <c r="V225" s="80"/>
      <c r="W225" s="80"/>
      <c r="X225" s="80"/>
      <c r="Y225" s="80"/>
      <c r="Z225" s="81"/>
      <c r="AA225" s="81"/>
    </row>
    <row r="226" spans="1:27" s="37" customFormat="1" ht="18" customHeight="1" x14ac:dyDescent="0.25">
      <c r="A226" s="35">
        <v>220</v>
      </c>
      <c r="B226" s="35"/>
      <c r="C226" s="35" t="s">
        <v>5943</v>
      </c>
      <c r="D226" s="35">
        <v>7292</v>
      </c>
      <c r="E226" s="35" t="b">
        <f t="shared" si="3"/>
        <v>1</v>
      </c>
      <c r="F226" s="34" t="s">
        <v>5355</v>
      </c>
      <c r="G226" s="33" t="s">
        <v>5356</v>
      </c>
      <c r="H226" s="32" t="s">
        <v>5357</v>
      </c>
      <c r="I226" s="31" t="s">
        <v>5358</v>
      </c>
      <c r="J226" s="30" t="s">
        <v>504</v>
      </c>
      <c r="K226" s="29" t="s">
        <v>5550</v>
      </c>
      <c r="L226" s="56" t="s">
        <v>5942</v>
      </c>
      <c r="M226" s="54" t="s">
        <v>5942</v>
      </c>
      <c r="N226" s="55" t="s">
        <v>99</v>
      </c>
      <c r="O226" s="72">
        <v>250000</v>
      </c>
      <c r="P226" s="86"/>
      <c r="T226" s="79"/>
      <c r="U226" s="80"/>
      <c r="V226" s="80"/>
      <c r="W226" s="80"/>
      <c r="X226" s="80"/>
      <c r="Y226" s="80"/>
      <c r="Z226" s="81"/>
      <c r="AA226" s="81"/>
    </row>
    <row r="227" spans="1:27" s="37" customFormat="1" ht="18" customHeight="1" x14ac:dyDescent="0.25">
      <c r="A227" s="35">
        <v>221</v>
      </c>
      <c r="B227" s="35"/>
      <c r="C227" s="35" t="s">
        <v>5944</v>
      </c>
      <c r="D227" s="35">
        <v>7293</v>
      </c>
      <c r="E227" s="35" t="b">
        <f t="shared" si="3"/>
        <v>1</v>
      </c>
      <c r="F227" s="34" t="s">
        <v>5945</v>
      </c>
      <c r="G227" s="33" t="s">
        <v>5946</v>
      </c>
      <c r="H227" s="32" t="s">
        <v>665</v>
      </c>
      <c r="I227" s="31" t="s">
        <v>711</v>
      </c>
      <c r="J227" s="30" t="s">
        <v>55</v>
      </c>
      <c r="K227" s="29" t="s">
        <v>8</v>
      </c>
      <c r="L227" s="56" t="s">
        <v>5942</v>
      </c>
      <c r="M227" s="54" t="s">
        <v>5942</v>
      </c>
      <c r="N227" s="55" t="s">
        <v>5947</v>
      </c>
      <c r="O227" s="72">
        <v>108675</v>
      </c>
      <c r="P227" s="86"/>
      <c r="T227" s="79"/>
      <c r="U227" s="80"/>
      <c r="V227" s="80"/>
      <c r="W227" s="80"/>
      <c r="X227" s="80"/>
      <c r="Y227" s="80"/>
      <c r="Z227" s="81"/>
      <c r="AA227" s="81"/>
    </row>
    <row r="228" spans="1:27" s="37" customFormat="1" ht="18" customHeight="1" x14ac:dyDescent="0.25">
      <c r="A228" s="35">
        <v>222</v>
      </c>
      <c r="B228" s="35"/>
      <c r="C228" s="35" t="s">
        <v>5948</v>
      </c>
      <c r="D228" s="35">
        <v>7294</v>
      </c>
      <c r="E228" s="35" t="b">
        <f t="shared" si="3"/>
        <v>1</v>
      </c>
      <c r="F228" s="34" t="s">
        <v>3881</v>
      </c>
      <c r="G228" s="33" t="s">
        <v>518</v>
      </c>
      <c r="H228" s="32" t="s">
        <v>3838</v>
      </c>
      <c r="I228" s="31" t="s">
        <v>3882</v>
      </c>
      <c r="J228" s="30" t="s">
        <v>1258</v>
      </c>
      <c r="K228" s="29" t="s">
        <v>5550</v>
      </c>
      <c r="L228" s="56" t="s">
        <v>5942</v>
      </c>
      <c r="M228" s="54" t="s">
        <v>5942</v>
      </c>
      <c r="N228" s="55" t="s">
        <v>99</v>
      </c>
      <c r="O228" s="72">
        <v>50000</v>
      </c>
      <c r="P228" s="86" t="s">
        <v>8065</v>
      </c>
      <c r="T228" s="79"/>
      <c r="U228" s="80"/>
      <c r="V228" s="80"/>
      <c r="W228" s="80"/>
      <c r="X228" s="80"/>
      <c r="Y228" s="80"/>
      <c r="Z228" s="81"/>
      <c r="AA228" s="81"/>
    </row>
    <row r="229" spans="1:27" s="37" customFormat="1" ht="18" customHeight="1" x14ac:dyDescent="0.25">
      <c r="A229" s="35">
        <v>223</v>
      </c>
      <c r="B229" s="35"/>
      <c r="C229" s="35" t="s">
        <v>5949</v>
      </c>
      <c r="D229" s="35">
        <v>7296</v>
      </c>
      <c r="E229" s="35" t="b">
        <f t="shared" si="3"/>
        <v>1</v>
      </c>
      <c r="F229" s="34" t="s">
        <v>4559</v>
      </c>
      <c r="G229" s="33" t="s">
        <v>4560</v>
      </c>
      <c r="H229" s="32" t="s">
        <v>1955</v>
      </c>
      <c r="I229" s="31" t="s">
        <v>4561</v>
      </c>
      <c r="J229" s="30" t="s">
        <v>1582</v>
      </c>
      <c r="K229" s="29" t="s">
        <v>5550</v>
      </c>
      <c r="L229" s="56" t="s">
        <v>5942</v>
      </c>
      <c r="M229" s="54" t="s">
        <v>5942</v>
      </c>
      <c r="N229" s="55" t="s">
        <v>99</v>
      </c>
      <c r="O229" s="72">
        <v>100000</v>
      </c>
      <c r="P229" s="86"/>
      <c r="T229" s="79"/>
      <c r="U229" s="80"/>
      <c r="V229" s="80"/>
      <c r="W229" s="80"/>
      <c r="X229" s="80"/>
      <c r="Y229" s="80"/>
      <c r="Z229" s="81"/>
      <c r="AA229" s="81"/>
    </row>
    <row r="230" spans="1:27" s="37" customFormat="1" ht="18" customHeight="1" x14ac:dyDescent="0.25">
      <c r="A230" s="35">
        <v>224</v>
      </c>
      <c r="B230" s="35"/>
      <c r="C230" s="35" t="s">
        <v>5950</v>
      </c>
      <c r="D230" s="35">
        <v>7297</v>
      </c>
      <c r="E230" s="35" t="b">
        <f t="shared" si="3"/>
        <v>1</v>
      </c>
      <c r="F230" s="34" t="s">
        <v>3139</v>
      </c>
      <c r="G230" s="33" t="s">
        <v>207</v>
      </c>
      <c r="H230" s="32" t="s">
        <v>418</v>
      </c>
      <c r="I230" s="31" t="s">
        <v>978</v>
      </c>
      <c r="J230" s="30" t="s">
        <v>1258</v>
      </c>
      <c r="K230" s="29" t="s">
        <v>5550</v>
      </c>
      <c r="L230" s="56" t="s">
        <v>5942</v>
      </c>
      <c r="M230" s="54" t="s">
        <v>5942</v>
      </c>
      <c r="N230" s="55" t="s">
        <v>99</v>
      </c>
      <c r="O230" s="72">
        <v>100000</v>
      </c>
      <c r="P230" s="86"/>
      <c r="T230" s="79"/>
      <c r="U230" s="80"/>
      <c r="V230" s="80"/>
      <c r="W230" s="80"/>
      <c r="X230" s="80"/>
      <c r="Y230" s="80"/>
      <c r="Z230" s="81"/>
      <c r="AA230" s="81"/>
    </row>
    <row r="231" spans="1:27" s="37" customFormat="1" ht="18" customHeight="1" x14ac:dyDescent="0.25">
      <c r="A231" s="35">
        <v>225</v>
      </c>
      <c r="B231" s="35"/>
      <c r="C231" s="35" t="s">
        <v>5951</v>
      </c>
      <c r="D231" s="35">
        <v>7298</v>
      </c>
      <c r="E231" s="35" t="b">
        <f t="shared" si="3"/>
        <v>1</v>
      </c>
      <c r="F231" s="34" t="s">
        <v>5952</v>
      </c>
      <c r="G231" s="33" t="s">
        <v>18</v>
      </c>
      <c r="H231" s="32" t="s">
        <v>947</v>
      </c>
      <c r="I231" s="31" t="s">
        <v>2058</v>
      </c>
      <c r="J231" s="30" t="s">
        <v>3850</v>
      </c>
      <c r="K231" s="29" t="s">
        <v>8</v>
      </c>
      <c r="L231" s="56" t="s">
        <v>5942</v>
      </c>
      <c r="M231" s="54" t="s">
        <v>5942</v>
      </c>
      <c r="N231" s="55" t="s">
        <v>5953</v>
      </c>
      <c r="O231" s="72">
        <v>108675</v>
      </c>
      <c r="P231" s="86"/>
      <c r="T231" s="79"/>
      <c r="U231" s="80"/>
      <c r="V231" s="80"/>
      <c r="W231" s="80"/>
      <c r="X231" s="80"/>
      <c r="Y231" s="80"/>
      <c r="Z231" s="81"/>
      <c r="AA231" s="81"/>
    </row>
    <row r="232" spans="1:27" s="37" customFormat="1" ht="18" customHeight="1" x14ac:dyDescent="0.25">
      <c r="A232" s="35">
        <v>226</v>
      </c>
      <c r="B232" s="35"/>
      <c r="C232" s="35" t="s">
        <v>5954</v>
      </c>
      <c r="D232" s="35">
        <v>7299</v>
      </c>
      <c r="E232" s="35" t="b">
        <f t="shared" si="3"/>
        <v>1</v>
      </c>
      <c r="F232" s="34" t="s">
        <v>5955</v>
      </c>
      <c r="G232" s="33" t="s">
        <v>5956</v>
      </c>
      <c r="H232" s="32" t="s">
        <v>1345</v>
      </c>
      <c r="I232" s="31" t="s">
        <v>1421</v>
      </c>
      <c r="J232" s="30" t="s">
        <v>298</v>
      </c>
      <c r="K232" s="29" t="s">
        <v>5550</v>
      </c>
      <c r="L232" s="56" t="s">
        <v>5942</v>
      </c>
      <c r="M232" s="54" t="s">
        <v>5942</v>
      </c>
      <c r="N232" s="55" t="s">
        <v>99</v>
      </c>
      <c r="O232" s="72">
        <v>100000</v>
      </c>
      <c r="P232" s="86"/>
      <c r="T232" s="79"/>
      <c r="U232" s="80"/>
      <c r="V232" s="80"/>
      <c r="W232" s="80"/>
      <c r="X232" s="80"/>
      <c r="Y232" s="80"/>
      <c r="Z232" s="81"/>
      <c r="AA232" s="81"/>
    </row>
    <row r="233" spans="1:27" s="37" customFormat="1" ht="18" customHeight="1" x14ac:dyDescent="0.25">
      <c r="A233" s="35">
        <v>227</v>
      </c>
      <c r="B233" s="35"/>
      <c r="C233" s="35" t="s">
        <v>5957</v>
      </c>
      <c r="D233" s="35">
        <v>7300</v>
      </c>
      <c r="E233" s="35" t="b">
        <f t="shared" si="3"/>
        <v>1</v>
      </c>
      <c r="F233" s="34" t="s">
        <v>5958</v>
      </c>
      <c r="G233" s="33" t="s">
        <v>1127</v>
      </c>
      <c r="H233" s="32" t="s">
        <v>5959</v>
      </c>
      <c r="I233" s="31" t="s">
        <v>4178</v>
      </c>
      <c r="J233" s="30" t="s">
        <v>311</v>
      </c>
      <c r="K233" s="29" t="s">
        <v>5550</v>
      </c>
      <c r="L233" s="56" t="s">
        <v>5942</v>
      </c>
      <c r="M233" s="54" t="s">
        <v>5942</v>
      </c>
      <c r="N233" s="55" t="s">
        <v>99</v>
      </c>
      <c r="O233" s="72">
        <v>50000</v>
      </c>
      <c r="P233" s="86"/>
      <c r="T233" s="79"/>
      <c r="U233" s="80"/>
      <c r="V233" s="80"/>
      <c r="W233" s="80"/>
      <c r="X233" s="80"/>
      <c r="Y233" s="80"/>
      <c r="Z233" s="81"/>
      <c r="AA233" s="81"/>
    </row>
    <row r="234" spans="1:27" s="37" customFormat="1" ht="18" customHeight="1" x14ac:dyDescent="0.25">
      <c r="A234" s="35">
        <v>228</v>
      </c>
      <c r="B234" s="35"/>
      <c r="C234" s="35" t="s">
        <v>5960</v>
      </c>
      <c r="D234" s="35">
        <v>7301</v>
      </c>
      <c r="E234" s="35" t="b">
        <f t="shared" si="3"/>
        <v>1</v>
      </c>
      <c r="F234" s="34" t="s">
        <v>5669</v>
      </c>
      <c r="G234" s="33" t="s">
        <v>157</v>
      </c>
      <c r="H234" s="32" t="s">
        <v>659</v>
      </c>
      <c r="I234" s="31" t="s">
        <v>1275</v>
      </c>
      <c r="J234" s="30" t="s">
        <v>504</v>
      </c>
      <c r="K234" s="29" t="s">
        <v>5550</v>
      </c>
      <c r="L234" s="56" t="s">
        <v>5942</v>
      </c>
      <c r="M234" s="54" t="s">
        <v>5942</v>
      </c>
      <c r="N234" s="55" t="s">
        <v>99</v>
      </c>
      <c r="O234" s="72">
        <v>250000</v>
      </c>
      <c r="P234" s="86"/>
      <c r="T234" s="79"/>
      <c r="U234" s="80"/>
      <c r="V234" s="80"/>
      <c r="W234" s="80"/>
      <c r="X234" s="80"/>
      <c r="Y234" s="80"/>
      <c r="Z234" s="81"/>
      <c r="AA234" s="81"/>
    </row>
    <row r="235" spans="1:27" s="37" customFormat="1" ht="18" customHeight="1" x14ac:dyDescent="0.25">
      <c r="A235" s="35">
        <v>229</v>
      </c>
      <c r="B235" s="35"/>
      <c r="C235" s="35" t="s">
        <v>5961</v>
      </c>
      <c r="D235" s="35">
        <v>7302</v>
      </c>
      <c r="E235" s="35" t="b">
        <f t="shared" si="3"/>
        <v>1</v>
      </c>
      <c r="F235" s="34" t="s">
        <v>5962</v>
      </c>
      <c r="G235" s="33" t="s">
        <v>5963</v>
      </c>
      <c r="H235" s="32" t="s">
        <v>418</v>
      </c>
      <c r="I235" s="31" t="s">
        <v>1621</v>
      </c>
      <c r="J235" s="30" t="s">
        <v>759</v>
      </c>
      <c r="K235" s="29" t="s">
        <v>5550</v>
      </c>
      <c r="L235" s="56" t="s">
        <v>5942</v>
      </c>
      <c r="M235" s="54" t="s">
        <v>5942</v>
      </c>
      <c r="N235" s="55" t="s">
        <v>99</v>
      </c>
      <c r="O235" s="72">
        <v>100000</v>
      </c>
      <c r="P235" s="86"/>
      <c r="T235" s="79"/>
      <c r="U235" s="80"/>
      <c r="V235" s="80"/>
      <c r="W235" s="80"/>
      <c r="X235" s="80"/>
      <c r="Y235" s="80"/>
      <c r="Z235" s="81"/>
      <c r="AA235" s="81"/>
    </row>
    <row r="236" spans="1:27" s="37" customFormat="1" ht="18" customHeight="1" x14ac:dyDescent="0.25">
      <c r="A236" s="35">
        <v>230</v>
      </c>
      <c r="B236" s="35"/>
      <c r="C236" s="35" t="s">
        <v>5964</v>
      </c>
      <c r="D236" s="35">
        <v>7303</v>
      </c>
      <c r="E236" s="35" t="b">
        <f t="shared" si="3"/>
        <v>1</v>
      </c>
      <c r="F236" s="34" t="s">
        <v>1590</v>
      </c>
      <c r="G236" s="33" t="s">
        <v>1591</v>
      </c>
      <c r="H236" s="32" t="s">
        <v>261</v>
      </c>
      <c r="I236" s="31" t="s">
        <v>1592</v>
      </c>
      <c r="J236" s="30" t="s">
        <v>504</v>
      </c>
      <c r="K236" s="29" t="s">
        <v>5550</v>
      </c>
      <c r="L236" s="56" t="s">
        <v>5942</v>
      </c>
      <c r="M236" s="54" t="s">
        <v>5942</v>
      </c>
      <c r="N236" s="55" t="s">
        <v>99</v>
      </c>
      <c r="O236" s="72">
        <v>250000</v>
      </c>
      <c r="P236" s="86"/>
      <c r="T236" s="79"/>
      <c r="U236" s="80"/>
      <c r="V236" s="80"/>
      <c r="W236" s="80"/>
      <c r="X236" s="80"/>
      <c r="Y236" s="80"/>
      <c r="Z236" s="81"/>
      <c r="AA236" s="81"/>
    </row>
    <row r="237" spans="1:27" s="37" customFormat="1" ht="18" customHeight="1" x14ac:dyDescent="0.25">
      <c r="A237" s="35">
        <v>231</v>
      </c>
      <c r="B237" s="35"/>
      <c r="C237" s="35" t="s">
        <v>5965</v>
      </c>
      <c r="D237" s="35">
        <v>7304</v>
      </c>
      <c r="E237" s="35" t="b">
        <f t="shared" si="3"/>
        <v>1</v>
      </c>
      <c r="F237" s="34" t="s">
        <v>5966</v>
      </c>
      <c r="G237" s="33" t="s">
        <v>5967</v>
      </c>
      <c r="H237" s="32" t="s">
        <v>370</v>
      </c>
      <c r="I237" s="31" t="s">
        <v>2101</v>
      </c>
      <c r="J237" s="30" t="s">
        <v>972</v>
      </c>
      <c r="K237" s="29" t="s">
        <v>5550</v>
      </c>
      <c r="L237" s="56" t="s">
        <v>5942</v>
      </c>
      <c r="M237" s="54" t="s">
        <v>5942</v>
      </c>
      <c r="N237" s="55" t="s">
        <v>99</v>
      </c>
      <c r="O237" s="72">
        <v>100000</v>
      </c>
      <c r="P237" s="86"/>
      <c r="T237" s="79"/>
      <c r="U237" s="80"/>
      <c r="V237" s="80"/>
      <c r="W237" s="80"/>
      <c r="X237" s="80"/>
      <c r="Y237" s="80"/>
      <c r="Z237" s="81"/>
      <c r="AA237" s="81"/>
    </row>
    <row r="238" spans="1:27" s="37" customFormat="1" ht="18" customHeight="1" x14ac:dyDescent="0.25">
      <c r="A238" s="35">
        <v>232</v>
      </c>
      <c r="B238" s="35"/>
      <c r="C238" s="35" t="s">
        <v>5968</v>
      </c>
      <c r="D238" s="35">
        <v>7305</v>
      </c>
      <c r="E238" s="35" t="b">
        <f t="shared" si="3"/>
        <v>1</v>
      </c>
      <c r="F238" s="34" t="s">
        <v>5969</v>
      </c>
      <c r="G238" s="33" t="s">
        <v>1289</v>
      </c>
      <c r="H238" s="32" t="s">
        <v>751</v>
      </c>
      <c r="I238" s="31" t="s">
        <v>1026</v>
      </c>
      <c r="J238" s="30" t="s">
        <v>730</v>
      </c>
      <c r="K238" s="29" t="s">
        <v>5550</v>
      </c>
      <c r="L238" s="56" t="s">
        <v>5942</v>
      </c>
      <c r="M238" s="54" t="s">
        <v>5942</v>
      </c>
      <c r="N238" s="55" t="s">
        <v>99</v>
      </c>
      <c r="O238" s="72">
        <v>50000</v>
      </c>
      <c r="P238" s="86"/>
      <c r="T238" s="79"/>
      <c r="U238" s="80"/>
      <c r="V238" s="80"/>
      <c r="W238" s="80"/>
      <c r="X238" s="80"/>
      <c r="Y238" s="80"/>
      <c r="Z238" s="81"/>
      <c r="AA238" s="81"/>
    </row>
    <row r="239" spans="1:27" s="37" customFormat="1" ht="18" customHeight="1" x14ac:dyDescent="0.25">
      <c r="A239" s="35">
        <v>233</v>
      </c>
      <c r="B239" s="35"/>
      <c r="C239" s="35" t="s">
        <v>5970</v>
      </c>
      <c r="D239" s="35">
        <v>7306</v>
      </c>
      <c r="E239" s="35" t="b">
        <f t="shared" si="3"/>
        <v>1</v>
      </c>
      <c r="F239" s="34" t="s">
        <v>5971</v>
      </c>
      <c r="G239" s="33" t="s">
        <v>598</v>
      </c>
      <c r="H239" s="32" t="s">
        <v>5037</v>
      </c>
      <c r="I239" s="31" t="s">
        <v>5972</v>
      </c>
      <c r="J239" s="30" t="s">
        <v>730</v>
      </c>
      <c r="K239" s="29" t="s">
        <v>5550</v>
      </c>
      <c r="L239" s="56" t="s">
        <v>5942</v>
      </c>
      <c r="M239" s="54" t="s">
        <v>5942</v>
      </c>
      <c r="N239" s="55" t="s">
        <v>99</v>
      </c>
      <c r="O239" s="72">
        <v>100000</v>
      </c>
      <c r="P239" s="86"/>
      <c r="T239" s="79"/>
      <c r="U239" s="80"/>
      <c r="V239" s="80"/>
      <c r="W239" s="80"/>
      <c r="X239" s="80"/>
      <c r="Y239" s="80"/>
      <c r="Z239" s="81"/>
      <c r="AA239" s="81"/>
    </row>
    <row r="240" spans="1:27" s="37" customFormat="1" ht="18" customHeight="1" x14ac:dyDescent="0.25">
      <c r="A240" s="35">
        <v>234</v>
      </c>
      <c r="B240" s="35"/>
      <c r="C240" s="35" t="s">
        <v>5973</v>
      </c>
      <c r="D240" s="35">
        <v>7307</v>
      </c>
      <c r="E240" s="35" t="b">
        <f t="shared" si="3"/>
        <v>1</v>
      </c>
      <c r="F240" s="34" t="s">
        <v>3071</v>
      </c>
      <c r="G240" s="33" t="s">
        <v>3072</v>
      </c>
      <c r="H240" s="32" t="s">
        <v>1653</v>
      </c>
      <c r="I240" s="31" t="s">
        <v>3073</v>
      </c>
      <c r="J240" s="30" t="s">
        <v>216</v>
      </c>
      <c r="K240" s="29" t="s">
        <v>5550</v>
      </c>
      <c r="L240" s="56" t="s">
        <v>5942</v>
      </c>
      <c r="M240" s="54" t="s">
        <v>5942</v>
      </c>
      <c r="N240" s="55" t="s">
        <v>99</v>
      </c>
      <c r="O240" s="72">
        <v>50000</v>
      </c>
      <c r="P240" s="86"/>
      <c r="T240" s="79"/>
      <c r="U240" s="80"/>
      <c r="V240" s="80"/>
      <c r="W240" s="80"/>
      <c r="X240" s="80"/>
      <c r="Y240" s="80"/>
      <c r="Z240" s="81"/>
      <c r="AA240" s="81"/>
    </row>
    <row r="241" spans="1:27" s="37" customFormat="1" ht="18" customHeight="1" x14ac:dyDescent="0.25">
      <c r="A241" s="35">
        <v>235</v>
      </c>
      <c r="B241" s="35"/>
      <c r="C241" s="35" t="s">
        <v>5974</v>
      </c>
      <c r="D241" s="35">
        <v>7308</v>
      </c>
      <c r="E241" s="35" t="b">
        <f t="shared" si="3"/>
        <v>1</v>
      </c>
      <c r="F241" s="34" t="s">
        <v>5975</v>
      </c>
      <c r="G241" s="33" t="s">
        <v>18</v>
      </c>
      <c r="H241" s="32" t="s">
        <v>17</v>
      </c>
      <c r="I241" s="31" t="s">
        <v>3248</v>
      </c>
      <c r="J241" s="30" t="s">
        <v>3850</v>
      </c>
      <c r="K241" s="29" t="s">
        <v>8</v>
      </c>
      <c r="L241" s="56" t="s">
        <v>5942</v>
      </c>
      <c r="M241" s="54" t="s">
        <v>5942</v>
      </c>
      <c r="N241" s="55" t="s">
        <v>99</v>
      </c>
      <c r="O241" s="72">
        <v>108675</v>
      </c>
      <c r="P241" s="86"/>
      <c r="T241" s="79"/>
      <c r="U241" s="80"/>
      <c r="V241" s="80"/>
      <c r="W241" s="80"/>
      <c r="X241" s="80"/>
      <c r="Y241" s="80"/>
      <c r="Z241" s="81"/>
      <c r="AA241" s="81"/>
    </row>
    <row r="242" spans="1:27" s="37" customFormat="1" ht="18" customHeight="1" x14ac:dyDescent="0.25">
      <c r="A242" s="35">
        <v>236</v>
      </c>
      <c r="B242" s="35"/>
      <c r="C242" s="35" t="s">
        <v>5976</v>
      </c>
      <c r="D242" s="35">
        <v>7309</v>
      </c>
      <c r="E242" s="35" t="b">
        <f t="shared" si="3"/>
        <v>1</v>
      </c>
      <c r="F242" s="34" t="s">
        <v>5977</v>
      </c>
      <c r="G242" s="33" t="s">
        <v>4094</v>
      </c>
      <c r="H242" s="32" t="s">
        <v>764</v>
      </c>
      <c r="I242" s="31" t="s">
        <v>1322</v>
      </c>
      <c r="J242" s="30" t="s">
        <v>216</v>
      </c>
      <c r="K242" s="29" t="s">
        <v>8</v>
      </c>
      <c r="L242" s="56" t="s">
        <v>5942</v>
      </c>
      <c r="M242" s="54" t="s">
        <v>5942</v>
      </c>
      <c r="N242" s="55" t="s">
        <v>5978</v>
      </c>
      <c r="O242" s="72">
        <v>108675</v>
      </c>
      <c r="P242" s="86"/>
      <c r="T242" s="79"/>
      <c r="U242" s="80"/>
      <c r="V242" s="80"/>
      <c r="W242" s="80"/>
      <c r="X242" s="80"/>
      <c r="Y242" s="80"/>
      <c r="Z242" s="81"/>
      <c r="AA242" s="81"/>
    </row>
    <row r="243" spans="1:27" s="37" customFormat="1" ht="18" customHeight="1" x14ac:dyDescent="0.25">
      <c r="A243" s="35">
        <v>237</v>
      </c>
      <c r="B243" s="35"/>
      <c r="C243" s="35" t="s">
        <v>5979</v>
      </c>
      <c r="D243" s="35">
        <v>7310</v>
      </c>
      <c r="E243" s="35" t="b">
        <f t="shared" si="3"/>
        <v>1</v>
      </c>
      <c r="F243" s="34" t="s">
        <v>1385</v>
      </c>
      <c r="G243" s="33" t="s">
        <v>1386</v>
      </c>
      <c r="H243" s="32" t="s">
        <v>693</v>
      </c>
      <c r="I243" s="31" t="s">
        <v>1387</v>
      </c>
      <c r="J243" s="30" t="s">
        <v>613</v>
      </c>
      <c r="K243" s="29" t="s">
        <v>5550</v>
      </c>
      <c r="L243" s="56" t="s">
        <v>5942</v>
      </c>
      <c r="M243" s="54" t="s">
        <v>5942</v>
      </c>
      <c r="N243" s="55" t="s">
        <v>99</v>
      </c>
      <c r="O243" s="72">
        <v>50000</v>
      </c>
      <c r="P243" s="86" t="s">
        <v>8066</v>
      </c>
      <c r="T243" s="79"/>
      <c r="U243" s="80"/>
      <c r="V243" s="80"/>
      <c r="W243" s="80"/>
      <c r="X243" s="80"/>
      <c r="Y243" s="80"/>
      <c r="Z243" s="81"/>
      <c r="AA243" s="81"/>
    </row>
    <row r="244" spans="1:27" s="37" customFormat="1" ht="18" customHeight="1" x14ac:dyDescent="0.25">
      <c r="A244" s="35">
        <v>238</v>
      </c>
      <c r="B244" s="35"/>
      <c r="C244" s="35" t="s">
        <v>5980</v>
      </c>
      <c r="D244" s="35">
        <v>7312</v>
      </c>
      <c r="E244" s="35" t="b">
        <f t="shared" si="3"/>
        <v>1</v>
      </c>
      <c r="F244" s="34" t="s">
        <v>5981</v>
      </c>
      <c r="G244" s="33" t="s">
        <v>5982</v>
      </c>
      <c r="H244" s="32" t="s">
        <v>1664</v>
      </c>
      <c r="I244" s="31" t="s">
        <v>5983</v>
      </c>
      <c r="J244" s="30" t="s">
        <v>216</v>
      </c>
      <c r="K244" s="29" t="s">
        <v>8</v>
      </c>
      <c r="L244" s="56" t="s">
        <v>5942</v>
      </c>
      <c r="M244" s="54" t="s">
        <v>5942</v>
      </c>
      <c r="N244" s="55" t="s">
        <v>5984</v>
      </c>
      <c r="O244" s="72">
        <v>108675</v>
      </c>
      <c r="P244" s="86"/>
      <c r="T244" s="79"/>
      <c r="U244" s="80"/>
      <c r="V244" s="80"/>
      <c r="W244" s="80"/>
      <c r="X244" s="80"/>
      <c r="Y244" s="80"/>
      <c r="Z244" s="81"/>
      <c r="AA244" s="81"/>
    </row>
    <row r="245" spans="1:27" s="37" customFormat="1" ht="18" customHeight="1" x14ac:dyDescent="0.25">
      <c r="A245" s="35">
        <v>239</v>
      </c>
      <c r="B245" s="35"/>
      <c r="C245" s="35" t="s">
        <v>5985</v>
      </c>
      <c r="D245" s="35">
        <v>7313</v>
      </c>
      <c r="E245" s="35" t="b">
        <f t="shared" si="3"/>
        <v>1</v>
      </c>
      <c r="F245" s="34" t="s">
        <v>1151</v>
      </c>
      <c r="G245" s="33" t="s">
        <v>901</v>
      </c>
      <c r="H245" s="32" t="s">
        <v>227</v>
      </c>
      <c r="I245" s="31" t="s">
        <v>1152</v>
      </c>
      <c r="J245" s="30" t="s">
        <v>794</v>
      </c>
      <c r="K245" s="29" t="s">
        <v>5550</v>
      </c>
      <c r="L245" s="56" t="s">
        <v>5942</v>
      </c>
      <c r="M245" s="54" t="s">
        <v>5942</v>
      </c>
      <c r="N245" s="55" t="s">
        <v>99</v>
      </c>
      <c r="O245" s="72">
        <v>50000</v>
      </c>
      <c r="P245" s="86"/>
      <c r="T245" s="79"/>
      <c r="U245" s="80"/>
      <c r="V245" s="80"/>
      <c r="W245" s="80"/>
      <c r="X245" s="80"/>
      <c r="Y245" s="80"/>
      <c r="Z245" s="81"/>
      <c r="AA245" s="81"/>
    </row>
    <row r="246" spans="1:27" s="37" customFormat="1" ht="18" customHeight="1" x14ac:dyDescent="0.25">
      <c r="A246" s="35">
        <v>240</v>
      </c>
      <c r="B246" s="35"/>
      <c r="C246" s="35" t="s">
        <v>5986</v>
      </c>
      <c r="D246" s="35">
        <v>7314</v>
      </c>
      <c r="E246" s="35" t="b">
        <f t="shared" si="3"/>
        <v>1</v>
      </c>
      <c r="F246" s="34" t="s">
        <v>779</v>
      </c>
      <c r="G246" s="33" t="s">
        <v>658</v>
      </c>
      <c r="H246" s="32" t="s">
        <v>780</v>
      </c>
      <c r="I246" s="31" t="s">
        <v>781</v>
      </c>
      <c r="J246" s="30" t="s">
        <v>504</v>
      </c>
      <c r="K246" s="29" t="s">
        <v>5550</v>
      </c>
      <c r="L246" s="56" t="s">
        <v>5942</v>
      </c>
      <c r="M246" s="54" t="s">
        <v>5942</v>
      </c>
      <c r="N246" s="55" t="s">
        <v>99</v>
      </c>
      <c r="O246" s="72">
        <v>50000</v>
      </c>
      <c r="P246" s="86"/>
      <c r="T246" s="79"/>
      <c r="U246" s="80"/>
      <c r="V246" s="80"/>
      <c r="W246" s="80"/>
      <c r="X246" s="80"/>
      <c r="Y246" s="80"/>
      <c r="Z246" s="81"/>
      <c r="AA246" s="81"/>
    </row>
    <row r="247" spans="1:27" s="37" customFormat="1" ht="18" customHeight="1" x14ac:dyDescent="0.25">
      <c r="A247" s="35">
        <v>241</v>
      </c>
      <c r="B247" s="35"/>
      <c r="C247" s="35" t="s">
        <v>5987</v>
      </c>
      <c r="D247" s="35">
        <v>7315</v>
      </c>
      <c r="E247" s="35" t="b">
        <f t="shared" si="3"/>
        <v>1</v>
      </c>
      <c r="F247" s="34" t="s">
        <v>1450</v>
      </c>
      <c r="G247" s="33" t="s">
        <v>1451</v>
      </c>
      <c r="H247" s="32" t="s">
        <v>178</v>
      </c>
      <c r="I247" s="31" t="s">
        <v>1452</v>
      </c>
      <c r="J247" s="30" t="s">
        <v>216</v>
      </c>
      <c r="K247" s="29" t="s">
        <v>5550</v>
      </c>
      <c r="L247" s="56" t="s">
        <v>5942</v>
      </c>
      <c r="M247" s="54" t="s">
        <v>5942</v>
      </c>
      <c r="N247" s="55" t="s">
        <v>99</v>
      </c>
      <c r="O247" s="72">
        <v>100000</v>
      </c>
      <c r="P247" s="86"/>
      <c r="T247" s="79"/>
      <c r="U247" s="80"/>
      <c r="V247" s="80"/>
      <c r="W247" s="80"/>
      <c r="X247" s="80"/>
      <c r="Y247" s="80"/>
      <c r="Z247" s="81"/>
      <c r="AA247" s="81"/>
    </row>
    <row r="248" spans="1:27" s="37" customFormat="1" ht="18" customHeight="1" x14ac:dyDescent="0.25">
      <c r="A248" s="35">
        <v>242</v>
      </c>
      <c r="B248" s="35"/>
      <c r="C248" s="35" t="s">
        <v>5988</v>
      </c>
      <c r="D248" s="35">
        <v>7316</v>
      </c>
      <c r="E248" s="35" t="b">
        <f t="shared" si="3"/>
        <v>1</v>
      </c>
      <c r="F248" s="34" t="s">
        <v>5981</v>
      </c>
      <c r="G248" s="33" t="s">
        <v>5982</v>
      </c>
      <c r="H248" s="32" t="s">
        <v>1664</v>
      </c>
      <c r="I248" s="31" t="s">
        <v>5983</v>
      </c>
      <c r="J248" s="30" t="s">
        <v>216</v>
      </c>
      <c r="K248" s="29" t="s">
        <v>5550</v>
      </c>
      <c r="L248" s="56" t="s">
        <v>5942</v>
      </c>
      <c r="M248" s="54" t="s">
        <v>5942</v>
      </c>
      <c r="N248" s="55" t="s">
        <v>99</v>
      </c>
      <c r="O248" s="72">
        <v>100000</v>
      </c>
      <c r="P248" s="86"/>
      <c r="T248" s="79"/>
      <c r="U248" s="80"/>
      <c r="V248" s="80"/>
      <c r="W248" s="80"/>
      <c r="X248" s="80"/>
      <c r="Y248" s="80"/>
      <c r="Z248" s="81"/>
      <c r="AA248" s="81"/>
    </row>
    <row r="249" spans="1:27" s="37" customFormat="1" ht="18" customHeight="1" x14ac:dyDescent="0.25">
      <c r="A249" s="35">
        <v>243</v>
      </c>
      <c r="B249" s="35"/>
      <c r="C249" s="35" t="s">
        <v>5989</v>
      </c>
      <c r="D249" s="35">
        <v>7317</v>
      </c>
      <c r="E249" s="35" t="b">
        <f t="shared" si="3"/>
        <v>1</v>
      </c>
      <c r="F249" s="34" t="s">
        <v>5242</v>
      </c>
      <c r="G249" s="33" t="s">
        <v>1240</v>
      </c>
      <c r="H249" s="32" t="s">
        <v>316</v>
      </c>
      <c r="I249" s="31" t="s">
        <v>1505</v>
      </c>
      <c r="J249" s="30" t="s">
        <v>216</v>
      </c>
      <c r="K249" s="29" t="s">
        <v>5550</v>
      </c>
      <c r="L249" s="56" t="s">
        <v>5942</v>
      </c>
      <c r="M249" s="54" t="s">
        <v>5942</v>
      </c>
      <c r="N249" s="55" t="s">
        <v>99</v>
      </c>
      <c r="O249" s="72">
        <v>100000</v>
      </c>
      <c r="P249" s="86"/>
      <c r="T249" s="79"/>
      <c r="U249" s="80"/>
      <c r="V249" s="80"/>
      <c r="W249" s="80"/>
      <c r="X249" s="80"/>
      <c r="Y249" s="80"/>
      <c r="Z249" s="81"/>
      <c r="AA249" s="81"/>
    </row>
    <row r="250" spans="1:27" s="37" customFormat="1" ht="18" customHeight="1" x14ac:dyDescent="0.25">
      <c r="A250" s="35">
        <v>244</v>
      </c>
      <c r="B250" s="35"/>
      <c r="C250" s="35" t="s">
        <v>5990</v>
      </c>
      <c r="D250" s="35">
        <v>7318</v>
      </c>
      <c r="E250" s="35" t="b">
        <f t="shared" si="3"/>
        <v>1</v>
      </c>
      <c r="F250" s="34" t="s">
        <v>1413</v>
      </c>
      <c r="G250" s="33" t="s">
        <v>1414</v>
      </c>
      <c r="H250" s="32" t="s">
        <v>1156</v>
      </c>
      <c r="I250" s="31" t="s">
        <v>1415</v>
      </c>
      <c r="J250" s="30" t="s">
        <v>787</v>
      </c>
      <c r="K250" s="29" t="s">
        <v>5550</v>
      </c>
      <c r="L250" s="56" t="s">
        <v>5942</v>
      </c>
      <c r="M250" s="54" t="s">
        <v>5942</v>
      </c>
      <c r="N250" s="55" t="s">
        <v>99</v>
      </c>
      <c r="O250" s="72">
        <v>150000</v>
      </c>
      <c r="P250" s="86"/>
      <c r="T250" s="79"/>
      <c r="U250" s="80"/>
      <c r="V250" s="80"/>
      <c r="W250" s="80"/>
      <c r="X250" s="80"/>
      <c r="Y250" s="80"/>
      <c r="Z250" s="81"/>
      <c r="AA250" s="81"/>
    </row>
    <row r="251" spans="1:27" s="37" customFormat="1" ht="18" customHeight="1" x14ac:dyDescent="0.25">
      <c r="A251" s="35">
        <v>245</v>
      </c>
      <c r="B251" s="35"/>
      <c r="C251" s="35" t="s">
        <v>5991</v>
      </c>
      <c r="D251" s="35">
        <v>7319</v>
      </c>
      <c r="E251" s="35" t="b">
        <f t="shared" si="3"/>
        <v>1</v>
      </c>
      <c r="F251" s="34" t="s">
        <v>5992</v>
      </c>
      <c r="G251" s="33" t="s">
        <v>471</v>
      </c>
      <c r="H251" s="32" t="s">
        <v>113</v>
      </c>
      <c r="I251" s="31" t="s">
        <v>5993</v>
      </c>
      <c r="J251" s="30" t="s">
        <v>216</v>
      </c>
      <c r="K251" s="29" t="s">
        <v>5550</v>
      </c>
      <c r="L251" s="56" t="s">
        <v>5942</v>
      </c>
      <c r="M251" s="54" t="s">
        <v>5942</v>
      </c>
      <c r="N251" s="55" t="s">
        <v>99</v>
      </c>
      <c r="O251" s="72">
        <v>100000</v>
      </c>
      <c r="P251" s="86"/>
      <c r="T251" s="79"/>
      <c r="U251" s="80"/>
      <c r="V251" s="80"/>
      <c r="W251" s="80"/>
      <c r="X251" s="80"/>
      <c r="Y251" s="80"/>
      <c r="Z251" s="81"/>
      <c r="AA251" s="81"/>
    </row>
    <row r="252" spans="1:27" s="37" customFormat="1" ht="18" customHeight="1" x14ac:dyDescent="0.25">
      <c r="A252" s="35">
        <v>246</v>
      </c>
      <c r="B252" s="35"/>
      <c r="C252" s="35" t="s">
        <v>5994</v>
      </c>
      <c r="D252" s="35">
        <v>7320</v>
      </c>
      <c r="E252" s="35" t="b">
        <f t="shared" si="3"/>
        <v>1</v>
      </c>
      <c r="F252" s="34" t="s">
        <v>1146</v>
      </c>
      <c r="G252" s="33" t="s">
        <v>942</v>
      </c>
      <c r="H252" s="32" t="s">
        <v>1147</v>
      </c>
      <c r="I252" s="31" t="s">
        <v>1148</v>
      </c>
      <c r="J252" s="30" t="s">
        <v>787</v>
      </c>
      <c r="K252" s="29" t="s">
        <v>5550</v>
      </c>
      <c r="L252" s="56" t="s">
        <v>5942</v>
      </c>
      <c r="M252" s="54" t="s">
        <v>5942</v>
      </c>
      <c r="N252" s="55" t="s">
        <v>99</v>
      </c>
      <c r="O252" s="72">
        <v>150000</v>
      </c>
      <c r="P252" s="86"/>
      <c r="T252" s="79"/>
      <c r="U252" s="80"/>
      <c r="V252" s="80"/>
      <c r="W252" s="80"/>
      <c r="X252" s="80"/>
      <c r="Y252" s="80"/>
      <c r="Z252" s="81"/>
      <c r="AA252" s="81"/>
    </row>
    <row r="253" spans="1:27" s="37" customFormat="1" ht="18" customHeight="1" x14ac:dyDescent="0.25">
      <c r="A253" s="35">
        <v>247</v>
      </c>
      <c r="B253" s="35"/>
      <c r="C253" s="35" t="s">
        <v>5995</v>
      </c>
      <c r="D253" s="35">
        <v>7321</v>
      </c>
      <c r="E253" s="35" t="b">
        <f t="shared" si="3"/>
        <v>1</v>
      </c>
      <c r="F253" s="34" t="s">
        <v>2491</v>
      </c>
      <c r="G253" s="33" t="s">
        <v>598</v>
      </c>
      <c r="H253" s="32" t="s">
        <v>316</v>
      </c>
      <c r="I253" s="31" t="s">
        <v>2492</v>
      </c>
      <c r="J253" s="30" t="s">
        <v>216</v>
      </c>
      <c r="K253" s="29" t="s">
        <v>5550</v>
      </c>
      <c r="L253" s="56" t="s">
        <v>5942</v>
      </c>
      <c r="M253" s="54" t="s">
        <v>5942</v>
      </c>
      <c r="N253" s="55" t="s">
        <v>99</v>
      </c>
      <c r="O253" s="72">
        <v>100000</v>
      </c>
      <c r="P253" s="86"/>
      <c r="T253" s="79"/>
      <c r="U253" s="80"/>
      <c r="V253" s="80"/>
      <c r="W253" s="80"/>
      <c r="X253" s="80"/>
      <c r="Y253" s="80"/>
      <c r="Z253" s="81"/>
      <c r="AA253" s="81"/>
    </row>
    <row r="254" spans="1:27" s="37" customFormat="1" ht="18" customHeight="1" x14ac:dyDescent="0.25">
      <c r="A254" s="35">
        <v>248</v>
      </c>
      <c r="B254" s="35"/>
      <c r="C254" s="35" t="s">
        <v>5996</v>
      </c>
      <c r="D254" s="35">
        <v>7322</v>
      </c>
      <c r="E254" s="35" t="b">
        <f t="shared" si="3"/>
        <v>1</v>
      </c>
      <c r="F254" s="34" t="s">
        <v>2871</v>
      </c>
      <c r="G254" s="33" t="s">
        <v>394</v>
      </c>
      <c r="H254" s="32" t="s">
        <v>214</v>
      </c>
      <c r="I254" s="31" t="s">
        <v>1365</v>
      </c>
      <c r="J254" s="30" t="s">
        <v>216</v>
      </c>
      <c r="K254" s="29" t="s">
        <v>5550</v>
      </c>
      <c r="L254" s="56" t="s">
        <v>5942</v>
      </c>
      <c r="M254" s="54" t="s">
        <v>5942</v>
      </c>
      <c r="N254" s="55" t="s">
        <v>99</v>
      </c>
      <c r="O254" s="72">
        <v>100000</v>
      </c>
      <c r="P254" s="86"/>
      <c r="T254" s="79"/>
      <c r="U254" s="80"/>
      <c r="V254" s="80"/>
      <c r="W254" s="80"/>
      <c r="X254" s="80"/>
      <c r="Y254" s="80"/>
      <c r="Z254" s="81"/>
      <c r="AA254" s="81"/>
    </row>
    <row r="255" spans="1:27" s="37" customFormat="1" ht="18" customHeight="1" x14ac:dyDescent="0.25">
      <c r="A255" s="35">
        <v>249</v>
      </c>
      <c r="B255" s="35"/>
      <c r="C255" s="35" t="s">
        <v>5997</v>
      </c>
      <c r="D255" s="35">
        <v>7323</v>
      </c>
      <c r="E255" s="35" t="b">
        <f t="shared" si="3"/>
        <v>1</v>
      </c>
      <c r="F255" s="34" t="s">
        <v>1037</v>
      </c>
      <c r="G255" s="33" t="s">
        <v>24</v>
      </c>
      <c r="H255" s="32" t="s">
        <v>71</v>
      </c>
      <c r="I255" s="31" t="s">
        <v>578</v>
      </c>
      <c r="J255" s="30" t="s">
        <v>298</v>
      </c>
      <c r="K255" s="29" t="s">
        <v>5550</v>
      </c>
      <c r="L255" s="56" t="s">
        <v>5942</v>
      </c>
      <c r="M255" s="54" t="s">
        <v>5942</v>
      </c>
      <c r="N255" s="55" t="s">
        <v>99</v>
      </c>
      <c r="O255" s="72">
        <v>200000</v>
      </c>
      <c r="P255" s="86"/>
      <c r="T255" s="79"/>
      <c r="U255" s="80"/>
      <c r="V255" s="80"/>
      <c r="W255" s="80"/>
      <c r="X255" s="80"/>
      <c r="Y255" s="80"/>
      <c r="Z255" s="81"/>
      <c r="AA255" s="81"/>
    </row>
    <row r="256" spans="1:27" s="37" customFormat="1" ht="18" customHeight="1" x14ac:dyDescent="0.25">
      <c r="A256" s="35">
        <v>250</v>
      </c>
      <c r="B256" s="35"/>
      <c r="C256" s="35" t="s">
        <v>5998</v>
      </c>
      <c r="D256" s="35">
        <v>7324</v>
      </c>
      <c r="E256" s="35" t="b">
        <f t="shared" si="3"/>
        <v>1</v>
      </c>
      <c r="F256" s="34" t="s">
        <v>5999</v>
      </c>
      <c r="G256" s="33" t="s">
        <v>6000</v>
      </c>
      <c r="H256" s="32" t="s">
        <v>6001</v>
      </c>
      <c r="I256" s="31" t="s">
        <v>2488</v>
      </c>
      <c r="J256" s="30" t="s">
        <v>298</v>
      </c>
      <c r="K256" s="29" t="s">
        <v>8</v>
      </c>
      <c r="L256" s="56" t="s">
        <v>5942</v>
      </c>
      <c r="M256" s="54" t="s">
        <v>5942</v>
      </c>
      <c r="N256" s="55" t="s">
        <v>6002</v>
      </c>
      <c r="O256" s="72">
        <v>108675</v>
      </c>
      <c r="P256" s="86"/>
      <c r="T256" s="79"/>
      <c r="U256" s="80"/>
      <c r="V256" s="80"/>
      <c r="W256" s="80"/>
      <c r="X256" s="80"/>
      <c r="Y256" s="80"/>
      <c r="Z256" s="81"/>
      <c r="AA256" s="81"/>
    </row>
    <row r="257" spans="1:27" s="37" customFormat="1" ht="18" customHeight="1" x14ac:dyDescent="0.25">
      <c r="A257" s="35">
        <v>251</v>
      </c>
      <c r="B257" s="35"/>
      <c r="C257" s="35" t="s">
        <v>6003</v>
      </c>
      <c r="D257" s="35">
        <v>7325</v>
      </c>
      <c r="E257" s="35" t="b">
        <f t="shared" si="3"/>
        <v>1</v>
      </c>
      <c r="F257" s="34" t="s">
        <v>3471</v>
      </c>
      <c r="G257" s="33" t="s">
        <v>3472</v>
      </c>
      <c r="H257" s="32" t="s">
        <v>513</v>
      </c>
      <c r="I257" s="31" t="s">
        <v>2091</v>
      </c>
      <c r="J257" s="30" t="s">
        <v>402</v>
      </c>
      <c r="K257" s="29" t="s">
        <v>5550</v>
      </c>
      <c r="L257" s="56" t="s">
        <v>5942</v>
      </c>
      <c r="M257" s="54" t="s">
        <v>5942</v>
      </c>
      <c r="N257" s="55" t="s">
        <v>99</v>
      </c>
      <c r="O257" s="72">
        <v>150000</v>
      </c>
      <c r="P257" s="86"/>
      <c r="T257" s="79"/>
      <c r="U257" s="80"/>
      <c r="V257" s="80"/>
      <c r="W257" s="80"/>
      <c r="X257" s="80"/>
      <c r="Y257" s="80"/>
      <c r="Z257" s="81"/>
      <c r="AA257" s="81"/>
    </row>
    <row r="258" spans="1:27" s="37" customFormat="1" ht="18" customHeight="1" x14ac:dyDescent="0.25">
      <c r="A258" s="35">
        <v>252</v>
      </c>
      <c r="B258" s="35"/>
      <c r="C258" s="35" t="s">
        <v>6004</v>
      </c>
      <c r="D258" s="35">
        <v>7326</v>
      </c>
      <c r="E258" s="35" t="b">
        <f t="shared" si="3"/>
        <v>1</v>
      </c>
      <c r="F258" s="34" t="s">
        <v>5999</v>
      </c>
      <c r="G258" s="33" t="s">
        <v>6000</v>
      </c>
      <c r="H258" s="32" t="s">
        <v>6001</v>
      </c>
      <c r="I258" s="31" t="s">
        <v>2488</v>
      </c>
      <c r="J258" s="30" t="s">
        <v>298</v>
      </c>
      <c r="K258" s="29" t="s">
        <v>5550</v>
      </c>
      <c r="L258" s="56" t="s">
        <v>5942</v>
      </c>
      <c r="M258" s="54" t="s">
        <v>5942</v>
      </c>
      <c r="N258" s="55" t="s">
        <v>99</v>
      </c>
      <c r="O258" s="72">
        <v>150000</v>
      </c>
      <c r="P258" s="86"/>
      <c r="T258" s="79"/>
      <c r="U258" s="80"/>
      <c r="V258" s="80"/>
      <c r="W258" s="80"/>
      <c r="X258" s="80"/>
      <c r="Y258" s="80"/>
      <c r="Z258" s="81"/>
      <c r="AA258" s="81"/>
    </row>
    <row r="259" spans="1:27" s="37" customFormat="1" ht="18" customHeight="1" x14ac:dyDescent="0.25">
      <c r="A259" s="35">
        <v>253</v>
      </c>
      <c r="B259" s="35"/>
      <c r="C259" s="35" t="s">
        <v>6005</v>
      </c>
      <c r="D259" s="35">
        <v>7327</v>
      </c>
      <c r="E259" s="35" t="b">
        <f t="shared" si="3"/>
        <v>1</v>
      </c>
      <c r="F259" s="34" t="s">
        <v>750</v>
      </c>
      <c r="G259" s="33" t="s">
        <v>739</v>
      </c>
      <c r="H259" s="32" t="s">
        <v>751</v>
      </c>
      <c r="I259" s="31" t="s">
        <v>752</v>
      </c>
      <c r="J259" s="30" t="s">
        <v>753</v>
      </c>
      <c r="K259" s="29" t="s">
        <v>5550</v>
      </c>
      <c r="L259" s="56" t="s">
        <v>5942</v>
      </c>
      <c r="M259" s="54" t="s">
        <v>5942</v>
      </c>
      <c r="N259" s="55" t="s">
        <v>99</v>
      </c>
      <c r="O259" s="72">
        <v>50000</v>
      </c>
      <c r="P259" s="86"/>
      <c r="T259" s="79"/>
      <c r="U259" s="80"/>
      <c r="V259" s="80"/>
      <c r="W259" s="80"/>
      <c r="X259" s="80"/>
      <c r="Y259" s="80"/>
      <c r="Z259" s="81"/>
      <c r="AA259" s="81"/>
    </row>
    <row r="260" spans="1:27" s="37" customFormat="1" ht="18" customHeight="1" x14ac:dyDescent="0.25">
      <c r="A260" s="35">
        <v>254</v>
      </c>
      <c r="B260" s="35"/>
      <c r="C260" s="35" t="s">
        <v>6006</v>
      </c>
      <c r="D260" s="35">
        <v>7328</v>
      </c>
      <c r="E260" s="35" t="b">
        <f t="shared" si="3"/>
        <v>1</v>
      </c>
      <c r="F260" s="34" t="s">
        <v>6007</v>
      </c>
      <c r="G260" s="33" t="s">
        <v>6008</v>
      </c>
      <c r="H260" s="32" t="s">
        <v>64</v>
      </c>
      <c r="I260" s="31" t="s">
        <v>866</v>
      </c>
      <c r="J260" s="30" t="s">
        <v>216</v>
      </c>
      <c r="K260" s="29" t="s">
        <v>5550</v>
      </c>
      <c r="L260" s="56" t="s">
        <v>5942</v>
      </c>
      <c r="M260" s="54" t="s">
        <v>5942</v>
      </c>
      <c r="N260" s="55" t="s">
        <v>99</v>
      </c>
      <c r="O260" s="72">
        <v>250000</v>
      </c>
      <c r="P260" s="86"/>
      <c r="T260" s="79"/>
      <c r="U260" s="80"/>
      <c r="V260" s="80"/>
      <c r="W260" s="80"/>
      <c r="X260" s="80"/>
      <c r="Y260" s="80"/>
      <c r="Z260" s="81"/>
      <c r="AA260" s="81"/>
    </row>
    <row r="261" spans="1:27" s="37" customFormat="1" ht="18" customHeight="1" x14ac:dyDescent="0.25">
      <c r="A261" s="35">
        <v>255</v>
      </c>
      <c r="B261" s="35"/>
      <c r="C261" s="35" t="s">
        <v>6009</v>
      </c>
      <c r="D261" s="35">
        <v>7329</v>
      </c>
      <c r="E261" s="35" t="b">
        <f t="shared" si="3"/>
        <v>1</v>
      </c>
      <c r="F261" s="34" t="s">
        <v>6010</v>
      </c>
      <c r="G261" s="33" t="s">
        <v>232</v>
      </c>
      <c r="H261" s="32" t="s">
        <v>5127</v>
      </c>
      <c r="I261" s="31" t="s">
        <v>6011</v>
      </c>
      <c r="J261" s="30" t="s">
        <v>4045</v>
      </c>
      <c r="K261" s="29" t="s">
        <v>8</v>
      </c>
      <c r="L261" s="56" t="s">
        <v>5942</v>
      </c>
      <c r="M261" s="54" t="s">
        <v>5942</v>
      </c>
      <c r="N261" s="55" t="s">
        <v>6012</v>
      </c>
      <c r="O261" s="72">
        <v>108675</v>
      </c>
      <c r="P261" s="86"/>
      <c r="T261" s="79"/>
      <c r="U261" s="80"/>
      <c r="V261" s="80"/>
      <c r="W261" s="80"/>
      <c r="X261" s="80"/>
      <c r="Y261" s="80"/>
      <c r="Z261" s="81"/>
      <c r="AA261" s="81"/>
    </row>
    <row r="262" spans="1:27" s="37" customFormat="1" ht="18" customHeight="1" x14ac:dyDescent="0.25">
      <c r="A262" s="35">
        <v>256</v>
      </c>
      <c r="B262" s="35"/>
      <c r="C262" s="35" t="s">
        <v>6013</v>
      </c>
      <c r="D262" s="35">
        <v>7330</v>
      </c>
      <c r="E262" s="35" t="b">
        <f t="shared" si="3"/>
        <v>1</v>
      </c>
      <c r="F262" s="34" t="s">
        <v>2576</v>
      </c>
      <c r="G262" s="33" t="s">
        <v>2577</v>
      </c>
      <c r="H262" s="32" t="s">
        <v>413</v>
      </c>
      <c r="I262" s="31" t="s">
        <v>2578</v>
      </c>
      <c r="J262" s="30" t="s">
        <v>216</v>
      </c>
      <c r="K262" s="29" t="s">
        <v>5550</v>
      </c>
      <c r="L262" s="56" t="s">
        <v>5942</v>
      </c>
      <c r="M262" s="54" t="s">
        <v>5942</v>
      </c>
      <c r="N262" s="55" t="s">
        <v>99</v>
      </c>
      <c r="O262" s="72">
        <v>50000</v>
      </c>
      <c r="P262" s="86"/>
      <c r="T262" s="79"/>
      <c r="U262" s="80"/>
      <c r="V262" s="80"/>
      <c r="W262" s="80"/>
      <c r="X262" s="80"/>
      <c r="Y262" s="80"/>
      <c r="Z262" s="81"/>
      <c r="AA262" s="81"/>
    </row>
    <row r="263" spans="1:27" s="37" customFormat="1" ht="18" customHeight="1" x14ac:dyDescent="0.25">
      <c r="A263" s="35">
        <v>257</v>
      </c>
      <c r="B263" s="35"/>
      <c r="C263" s="35" t="s">
        <v>6014</v>
      </c>
      <c r="D263" s="35">
        <v>7331</v>
      </c>
      <c r="E263" s="35" t="b">
        <f t="shared" si="3"/>
        <v>1</v>
      </c>
      <c r="F263" s="34" t="s">
        <v>1136</v>
      </c>
      <c r="G263" s="33" t="s">
        <v>1137</v>
      </c>
      <c r="H263" s="32" t="s">
        <v>764</v>
      </c>
      <c r="I263" s="31" t="s">
        <v>1118</v>
      </c>
      <c r="J263" s="30" t="s">
        <v>1138</v>
      </c>
      <c r="K263" s="29" t="s">
        <v>5550</v>
      </c>
      <c r="L263" s="56" t="s">
        <v>5942</v>
      </c>
      <c r="M263" s="54" t="s">
        <v>5942</v>
      </c>
      <c r="N263" s="55" t="s">
        <v>99</v>
      </c>
      <c r="O263" s="72">
        <v>50000</v>
      </c>
      <c r="P263" s="86"/>
      <c r="T263" s="79"/>
      <c r="U263" s="80"/>
      <c r="V263" s="80"/>
      <c r="W263" s="80"/>
      <c r="X263" s="80"/>
      <c r="Y263" s="80"/>
      <c r="Z263" s="81"/>
      <c r="AA263" s="81"/>
    </row>
    <row r="264" spans="1:27" s="37" customFormat="1" ht="18" customHeight="1" x14ac:dyDescent="0.25">
      <c r="A264" s="35">
        <v>258</v>
      </c>
      <c r="B264" s="35"/>
      <c r="C264" s="35" t="s">
        <v>6015</v>
      </c>
      <c r="D264" s="35">
        <v>7332</v>
      </c>
      <c r="E264" s="35" t="b">
        <f t="shared" ref="E264:E327" si="4">VALUE(C264)=D264</f>
        <v>1</v>
      </c>
      <c r="F264" s="34" t="s">
        <v>3050</v>
      </c>
      <c r="G264" s="33" t="s">
        <v>2316</v>
      </c>
      <c r="H264" s="32" t="s">
        <v>3051</v>
      </c>
      <c r="I264" s="31" t="s">
        <v>2040</v>
      </c>
      <c r="J264" s="30" t="s">
        <v>216</v>
      </c>
      <c r="K264" s="29" t="s">
        <v>5550</v>
      </c>
      <c r="L264" s="56" t="s">
        <v>5942</v>
      </c>
      <c r="M264" s="54" t="s">
        <v>5942</v>
      </c>
      <c r="N264" s="55" t="s">
        <v>99</v>
      </c>
      <c r="O264" s="72">
        <v>100000</v>
      </c>
      <c r="P264" s="86"/>
      <c r="T264" s="79"/>
      <c r="U264" s="80"/>
      <c r="V264" s="80"/>
      <c r="W264" s="80"/>
      <c r="X264" s="80"/>
      <c r="Y264" s="80"/>
      <c r="Z264" s="81"/>
      <c r="AA264" s="81"/>
    </row>
    <row r="265" spans="1:27" s="37" customFormat="1" ht="18" customHeight="1" x14ac:dyDescent="0.25">
      <c r="A265" s="35">
        <v>259</v>
      </c>
      <c r="B265" s="35"/>
      <c r="C265" s="35" t="s">
        <v>6016</v>
      </c>
      <c r="D265" s="35">
        <v>7333</v>
      </c>
      <c r="E265" s="35" t="b">
        <f t="shared" si="4"/>
        <v>1</v>
      </c>
      <c r="F265" s="34" t="s">
        <v>2543</v>
      </c>
      <c r="G265" s="33" t="s">
        <v>901</v>
      </c>
      <c r="H265" s="32" t="s">
        <v>108</v>
      </c>
      <c r="I265" s="31" t="s">
        <v>2544</v>
      </c>
      <c r="J265" s="30" t="s">
        <v>216</v>
      </c>
      <c r="K265" s="29" t="s">
        <v>5550</v>
      </c>
      <c r="L265" s="56" t="s">
        <v>5942</v>
      </c>
      <c r="M265" s="54" t="s">
        <v>5942</v>
      </c>
      <c r="N265" s="55" t="s">
        <v>99</v>
      </c>
      <c r="O265" s="72">
        <v>50000</v>
      </c>
      <c r="P265" s="86"/>
      <c r="T265" s="79"/>
      <c r="U265" s="80"/>
      <c r="V265" s="80"/>
      <c r="W265" s="80"/>
      <c r="X265" s="80"/>
      <c r="Y265" s="80"/>
      <c r="Z265" s="81"/>
      <c r="AA265" s="81"/>
    </row>
    <row r="266" spans="1:27" s="37" customFormat="1" ht="18" customHeight="1" x14ac:dyDescent="0.25">
      <c r="A266" s="35">
        <v>260</v>
      </c>
      <c r="B266" s="35"/>
      <c r="C266" s="35" t="s">
        <v>6017</v>
      </c>
      <c r="D266" s="35">
        <v>7334</v>
      </c>
      <c r="E266" s="35" t="b">
        <f t="shared" si="4"/>
        <v>1</v>
      </c>
      <c r="F266" s="34" t="s">
        <v>3648</v>
      </c>
      <c r="G266" s="33" t="s">
        <v>3649</v>
      </c>
      <c r="H266" s="32" t="s">
        <v>3650</v>
      </c>
      <c r="I266" s="31" t="s">
        <v>1201</v>
      </c>
      <c r="J266" s="30" t="s">
        <v>216</v>
      </c>
      <c r="K266" s="29" t="s">
        <v>5550</v>
      </c>
      <c r="L266" s="56" t="s">
        <v>5942</v>
      </c>
      <c r="M266" s="54" t="s">
        <v>5942</v>
      </c>
      <c r="N266" s="55" t="s">
        <v>99</v>
      </c>
      <c r="O266" s="72">
        <v>50000</v>
      </c>
      <c r="P266" s="86"/>
      <c r="T266" s="79"/>
      <c r="U266" s="80"/>
      <c r="V266" s="80"/>
      <c r="W266" s="80"/>
      <c r="X266" s="80"/>
      <c r="Y266" s="80"/>
      <c r="Z266" s="81"/>
      <c r="AA266" s="81"/>
    </row>
    <row r="267" spans="1:27" s="37" customFormat="1" ht="18" customHeight="1" x14ac:dyDescent="0.25">
      <c r="A267" s="35">
        <v>261</v>
      </c>
      <c r="B267" s="35"/>
      <c r="C267" s="35" t="s">
        <v>6018</v>
      </c>
      <c r="D267" s="35">
        <v>7335</v>
      </c>
      <c r="E267" s="35" t="b">
        <f t="shared" si="4"/>
        <v>1</v>
      </c>
      <c r="F267" s="34" t="s">
        <v>6019</v>
      </c>
      <c r="G267" s="33" t="s">
        <v>157</v>
      </c>
      <c r="H267" s="32" t="s">
        <v>341</v>
      </c>
      <c r="I267" s="31" t="s">
        <v>5521</v>
      </c>
      <c r="J267" s="30" t="s">
        <v>216</v>
      </c>
      <c r="K267" s="29" t="s">
        <v>5550</v>
      </c>
      <c r="L267" s="56" t="s">
        <v>5942</v>
      </c>
      <c r="M267" s="54" t="s">
        <v>5942</v>
      </c>
      <c r="N267" s="55" t="s">
        <v>99</v>
      </c>
      <c r="O267" s="72">
        <v>50000</v>
      </c>
      <c r="P267" s="86"/>
      <c r="T267" s="79"/>
      <c r="U267" s="80"/>
      <c r="V267" s="80"/>
      <c r="W267" s="80"/>
      <c r="X267" s="80"/>
      <c r="Y267" s="80"/>
      <c r="Z267" s="81"/>
      <c r="AA267" s="81"/>
    </row>
    <row r="268" spans="1:27" s="37" customFormat="1" ht="18" customHeight="1" x14ac:dyDescent="0.25">
      <c r="A268" s="35">
        <v>262</v>
      </c>
      <c r="B268" s="35"/>
      <c r="C268" s="35" t="s">
        <v>6020</v>
      </c>
      <c r="D268" s="35">
        <v>7336</v>
      </c>
      <c r="E268" s="35" t="b">
        <f t="shared" si="4"/>
        <v>1</v>
      </c>
      <c r="F268" s="34" t="s">
        <v>6021</v>
      </c>
      <c r="G268" s="33" t="s">
        <v>5335</v>
      </c>
      <c r="H268" s="32" t="s">
        <v>1166</v>
      </c>
      <c r="I268" s="31" t="s">
        <v>6022</v>
      </c>
      <c r="J268" s="30" t="s">
        <v>216</v>
      </c>
      <c r="K268" s="29" t="s">
        <v>5550</v>
      </c>
      <c r="L268" s="56" t="s">
        <v>5942</v>
      </c>
      <c r="M268" s="54" t="s">
        <v>5942</v>
      </c>
      <c r="N268" s="55" t="s">
        <v>99</v>
      </c>
      <c r="O268" s="72">
        <v>50000</v>
      </c>
      <c r="P268" s="86"/>
      <c r="T268" s="79"/>
      <c r="U268" s="80"/>
      <c r="V268" s="80"/>
      <c r="W268" s="80"/>
      <c r="X268" s="80"/>
      <c r="Y268" s="80"/>
      <c r="Z268" s="81"/>
      <c r="AA268" s="81"/>
    </row>
    <row r="269" spans="1:27" s="37" customFormat="1" ht="18" customHeight="1" x14ac:dyDescent="0.25">
      <c r="A269" s="35">
        <v>263</v>
      </c>
      <c r="B269" s="35"/>
      <c r="C269" s="35" t="s">
        <v>6023</v>
      </c>
      <c r="D269" s="35">
        <v>7337</v>
      </c>
      <c r="E269" s="35" t="b">
        <f t="shared" si="4"/>
        <v>1</v>
      </c>
      <c r="F269" s="34" t="s">
        <v>6024</v>
      </c>
      <c r="G269" s="33" t="s">
        <v>6025</v>
      </c>
      <c r="H269" s="32" t="s">
        <v>388</v>
      </c>
      <c r="I269" s="31" t="s">
        <v>4919</v>
      </c>
      <c r="J269" s="30" t="s">
        <v>759</v>
      </c>
      <c r="K269" s="29" t="s">
        <v>5550</v>
      </c>
      <c r="L269" s="56" t="s">
        <v>5942</v>
      </c>
      <c r="M269" s="54" t="s">
        <v>5942</v>
      </c>
      <c r="N269" s="55" t="s">
        <v>99</v>
      </c>
      <c r="O269" s="72">
        <v>100000</v>
      </c>
      <c r="P269" s="86"/>
      <c r="T269" s="79"/>
      <c r="U269" s="80"/>
      <c r="V269" s="80"/>
      <c r="W269" s="80"/>
      <c r="X269" s="80"/>
      <c r="Y269" s="80"/>
      <c r="Z269" s="81"/>
      <c r="AA269" s="81"/>
    </row>
    <row r="270" spans="1:27" s="37" customFormat="1" ht="18" customHeight="1" x14ac:dyDescent="0.25">
      <c r="A270" s="35">
        <v>264</v>
      </c>
      <c r="B270" s="35"/>
      <c r="C270" s="35" t="s">
        <v>6026</v>
      </c>
      <c r="D270" s="35">
        <v>7338</v>
      </c>
      <c r="E270" s="35" t="b">
        <f t="shared" si="4"/>
        <v>1</v>
      </c>
      <c r="F270" s="34" t="s">
        <v>6027</v>
      </c>
      <c r="G270" s="33" t="s">
        <v>930</v>
      </c>
      <c r="H270" s="32" t="s">
        <v>513</v>
      </c>
      <c r="I270" s="31" t="s">
        <v>6028</v>
      </c>
      <c r="J270" s="30" t="s">
        <v>759</v>
      </c>
      <c r="K270" s="29" t="s">
        <v>5550</v>
      </c>
      <c r="L270" s="56" t="s">
        <v>5942</v>
      </c>
      <c r="M270" s="54" t="s">
        <v>5942</v>
      </c>
      <c r="N270" s="55" t="s">
        <v>99</v>
      </c>
      <c r="O270" s="72">
        <v>200000</v>
      </c>
      <c r="P270" s="86"/>
      <c r="T270" s="79"/>
      <c r="U270" s="80"/>
      <c r="V270" s="80"/>
      <c r="W270" s="80"/>
      <c r="X270" s="80"/>
      <c r="Y270" s="80"/>
      <c r="Z270" s="81"/>
      <c r="AA270" s="81"/>
    </row>
    <row r="271" spans="1:27" s="37" customFormat="1" ht="18" customHeight="1" x14ac:dyDescent="0.25">
      <c r="A271" s="35">
        <v>265</v>
      </c>
      <c r="B271" s="35"/>
      <c r="C271" s="35" t="s">
        <v>6029</v>
      </c>
      <c r="D271" s="35">
        <v>7339</v>
      </c>
      <c r="E271" s="35" t="b">
        <f t="shared" si="4"/>
        <v>1</v>
      </c>
      <c r="F271" s="34" t="s">
        <v>3893</v>
      </c>
      <c r="G271" s="33" t="s">
        <v>65</v>
      </c>
      <c r="H271" s="32" t="s">
        <v>1939</v>
      </c>
      <c r="I271" s="31" t="s">
        <v>3894</v>
      </c>
      <c r="J271" s="30" t="s">
        <v>504</v>
      </c>
      <c r="K271" s="29" t="s">
        <v>5550</v>
      </c>
      <c r="L271" s="56" t="s">
        <v>5942</v>
      </c>
      <c r="M271" s="54" t="s">
        <v>5942</v>
      </c>
      <c r="N271" s="55" t="s">
        <v>99</v>
      </c>
      <c r="O271" s="72">
        <v>100000</v>
      </c>
      <c r="P271" s="86"/>
      <c r="T271" s="79"/>
      <c r="U271" s="80"/>
      <c r="V271" s="80"/>
      <c r="W271" s="80"/>
      <c r="X271" s="80"/>
      <c r="Y271" s="80"/>
      <c r="Z271" s="81"/>
      <c r="AA271" s="81"/>
    </row>
    <row r="272" spans="1:27" s="37" customFormat="1" ht="18" customHeight="1" x14ac:dyDescent="0.25">
      <c r="A272" s="35">
        <v>266</v>
      </c>
      <c r="B272" s="35"/>
      <c r="C272" s="35" t="s">
        <v>6030</v>
      </c>
      <c r="D272" s="35">
        <v>7340</v>
      </c>
      <c r="E272" s="35" t="b">
        <f t="shared" si="4"/>
        <v>1</v>
      </c>
      <c r="F272" s="34" t="s">
        <v>6031</v>
      </c>
      <c r="G272" s="33" t="s">
        <v>6032</v>
      </c>
      <c r="H272" s="32" t="s">
        <v>341</v>
      </c>
      <c r="I272" s="31" t="s">
        <v>1495</v>
      </c>
      <c r="J272" s="30" t="s">
        <v>1138</v>
      </c>
      <c r="K272" s="29" t="s">
        <v>5550</v>
      </c>
      <c r="L272" s="56" t="s">
        <v>5942</v>
      </c>
      <c r="M272" s="54" t="s">
        <v>5942</v>
      </c>
      <c r="N272" s="55" t="s">
        <v>99</v>
      </c>
      <c r="O272" s="72">
        <v>50000</v>
      </c>
      <c r="P272" s="86"/>
      <c r="T272" s="79"/>
      <c r="U272" s="80"/>
      <c r="V272" s="80"/>
      <c r="W272" s="80"/>
      <c r="X272" s="80"/>
      <c r="Y272" s="80"/>
      <c r="Z272" s="81"/>
      <c r="AA272" s="81"/>
    </row>
    <row r="273" spans="1:27" s="37" customFormat="1" ht="18" customHeight="1" x14ac:dyDescent="0.25">
      <c r="A273" s="35">
        <v>267</v>
      </c>
      <c r="B273" s="35"/>
      <c r="C273" s="35" t="s">
        <v>6033</v>
      </c>
      <c r="D273" s="35">
        <v>7341</v>
      </c>
      <c r="E273" s="35" t="b">
        <f t="shared" si="4"/>
        <v>1</v>
      </c>
      <c r="F273" s="34" t="s">
        <v>135</v>
      </c>
      <c r="G273" s="33" t="s">
        <v>136</v>
      </c>
      <c r="H273" s="32" t="s">
        <v>137</v>
      </c>
      <c r="I273" s="31" t="s">
        <v>138</v>
      </c>
      <c r="J273" s="30" t="s">
        <v>139</v>
      </c>
      <c r="K273" s="29" t="s">
        <v>5550</v>
      </c>
      <c r="L273" s="56" t="s">
        <v>5942</v>
      </c>
      <c r="M273" s="54" t="s">
        <v>5942</v>
      </c>
      <c r="N273" s="55" t="s">
        <v>99</v>
      </c>
      <c r="O273" s="72">
        <v>100000</v>
      </c>
      <c r="P273" s="86"/>
      <c r="T273" s="79"/>
      <c r="U273" s="80"/>
      <c r="V273" s="80"/>
      <c r="W273" s="80"/>
      <c r="X273" s="80"/>
      <c r="Y273" s="80"/>
      <c r="Z273" s="81"/>
      <c r="AA273" s="81"/>
    </row>
    <row r="274" spans="1:27" s="37" customFormat="1" ht="18" customHeight="1" x14ac:dyDescent="0.25">
      <c r="A274" s="35">
        <v>268</v>
      </c>
      <c r="B274" s="35"/>
      <c r="C274" s="35" t="s">
        <v>6034</v>
      </c>
      <c r="D274" s="35">
        <v>7342</v>
      </c>
      <c r="E274" s="35" t="b">
        <f t="shared" si="4"/>
        <v>1</v>
      </c>
      <c r="F274" s="34" t="s">
        <v>3550</v>
      </c>
      <c r="G274" s="33" t="s">
        <v>3551</v>
      </c>
      <c r="H274" s="32" t="s">
        <v>507</v>
      </c>
      <c r="I274" s="31" t="s">
        <v>1960</v>
      </c>
      <c r="J274" s="30" t="s">
        <v>216</v>
      </c>
      <c r="K274" s="29" t="s">
        <v>5550</v>
      </c>
      <c r="L274" s="56" t="s">
        <v>5942</v>
      </c>
      <c r="M274" s="54" t="s">
        <v>5942</v>
      </c>
      <c r="N274" s="55" t="s">
        <v>99</v>
      </c>
      <c r="O274" s="72">
        <v>50000</v>
      </c>
      <c r="P274" s="86"/>
      <c r="T274" s="79"/>
      <c r="U274" s="80"/>
      <c r="V274" s="80"/>
      <c r="W274" s="80"/>
      <c r="X274" s="80"/>
      <c r="Y274" s="80"/>
      <c r="Z274" s="81"/>
      <c r="AA274" s="81"/>
    </row>
    <row r="275" spans="1:27" s="37" customFormat="1" ht="18" customHeight="1" x14ac:dyDescent="0.25">
      <c r="A275" s="35">
        <v>269</v>
      </c>
      <c r="B275" s="35"/>
      <c r="C275" s="35" t="s">
        <v>6035</v>
      </c>
      <c r="D275" s="35">
        <v>7343</v>
      </c>
      <c r="E275" s="35" t="b">
        <f t="shared" si="4"/>
        <v>1</v>
      </c>
      <c r="F275" s="34" t="s">
        <v>2222</v>
      </c>
      <c r="G275" s="33" t="s">
        <v>2223</v>
      </c>
      <c r="H275" s="32" t="s">
        <v>2224</v>
      </c>
      <c r="I275" s="31" t="s">
        <v>1925</v>
      </c>
      <c r="J275" s="30" t="s">
        <v>139</v>
      </c>
      <c r="K275" s="29" t="s">
        <v>5550</v>
      </c>
      <c r="L275" s="56" t="s">
        <v>5942</v>
      </c>
      <c r="M275" s="54" t="s">
        <v>5942</v>
      </c>
      <c r="N275" s="55" t="s">
        <v>99</v>
      </c>
      <c r="O275" s="72">
        <v>150000</v>
      </c>
      <c r="P275" s="86"/>
      <c r="T275" s="79"/>
      <c r="U275" s="80"/>
      <c r="V275" s="80"/>
      <c r="W275" s="80"/>
      <c r="X275" s="80"/>
      <c r="Y275" s="80"/>
      <c r="Z275" s="81"/>
      <c r="AA275" s="81"/>
    </row>
    <row r="276" spans="1:27" s="37" customFormat="1" ht="18" customHeight="1" x14ac:dyDescent="0.25">
      <c r="A276" s="35">
        <v>270</v>
      </c>
      <c r="B276" s="35"/>
      <c r="C276" s="35" t="s">
        <v>6036</v>
      </c>
      <c r="D276" s="35">
        <v>7344</v>
      </c>
      <c r="E276" s="35" t="b">
        <f t="shared" si="4"/>
        <v>1</v>
      </c>
      <c r="F276" s="34" t="s">
        <v>2825</v>
      </c>
      <c r="G276" s="33" t="s">
        <v>394</v>
      </c>
      <c r="H276" s="32" t="s">
        <v>1345</v>
      </c>
      <c r="I276" s="31" t="s">
        <v>2826</v>
      </c>
      <c r="J276" s="30" t="s">
        <v>139</v>
      </c>
      <c r="K276" s="29" t="s">
        <v>5550</v>
      </c>
      <c r="L276" s="56" t="s">
        <v>5942</v>
      </c>
      <c r="M276" s="54" t="s">
        <v>5942</v>
      </c>
      <c r="N276" s="55" t="s">
        <v>99</v>
      </c>
      <c r="O276" s="72">
        <v>200000</v>
      </c>
      <c r="P276" s="86"/>
      <c r="T276" s="79"/>
      <c r="U276" s="80"/>
      <c r="V276" s="80"/>
      <c r="W276" s="80"/>
      <c r="X276" s="80"/>
      <c r="Y276" s="80"/>
      <c r="Z276" s="81"/>
      <c r="AA276" s="81"/>
    </row>
    <row r="277" spans="1:27" s="37" customFormat="1" ht="18" customHeight="1" x14ac:dyDescent="0.25">
      <c r="A277" s="35">
        <v>271</v>
      </c>
      <c r="B277" s="35"/>
      <c r="C277" s="35" t="s">
        <v>6037</v>
      </c>
      <c r="D277" s="35">
        <v>7345</v>
      </c>
      <c r="E277" s="35" t="b">
        <f t="shared" si="4"/>
        <v>1</v>
      </c>
      <c r="F277" s="34" t="s">
        <v>5648</v>
      </c>
      <c r="G277" s="33" t="s">
        <v>1043</v>
      </c>
      <c r="H277" s="32" t="s">
        <v>1142</v>
      </c>
      <c r="I277" s="31" t="s">
        <v>3906</v>
      </c>
      <c r="J277" s="30" t="s">
        <v>139</v>
      </c>
      <c r="K277" s="29" t="s">
        <v>5550</v>
      </c>
      <c r="L277" s="56" t="s">
        <v>5942</v>
      </c>
      <c r="M277" s="54" t="s">
        <v>5942</v>
      </c>
      <c r="N277" s="55" t="s">
        <v>99</v>
      </c>
      <c r="O277" s="72">
        <v>150000</v>
      </c>
      <c r="P277" s="86"/>
      <c r="T277" s="79"/>
      <c r="U277" s="80"/>
      <c r="V277" s="80"/>
      <c r="W277" s="80"/>
      <c r="X277" s="80"/>
      <c r="Y277" s="80"/>
      <c r="Z277" s="81"/>
      <c r="AA277" s="81"/>
    </row>
    <row r="278" spans="1:27" s="37" customFormat="1" ht="18" customHeight="1" x14ac:dyDescent="0.25">
      <c r="A278" s="35">
        <v>272</v>
      </c>
      <c r="B278" s="35"/>
      <c r="C278" s="35" t="s">
        <v>6038</v>
      </c>
      <c r="D278" s="35">
        <v>7346</v>
      </c>
      <c r="E278" s="35" t="b">
        <f t="shared" si="4"/>
        <v>1</v>
      </c>
      <c r="F278" s="34" t="s">
        <v>6039</v>
      </c>
      <c r="G278" s="33" t="s">
        <v>2196</v>
      </c>
      <c r="H278" s="32" t="s">
        <v>1166</v>
      </c>
      <c r="I278" s="31" t="s">
        <v>6040</v>
      </c>
      <c r="J278" s="30" t="s">
        <v>4045</v>
      </c>
      <c r="K278" s="29" t="s">
        <v>8</v>
      </c>
      <c r="L278" s="56" t="s">
        <v>5942</v>
      </c>
      <c r="M278" s="54" t="s">
        <v>5942</v>
      </c>
      <c r="N278" s="55" t="s">
        <v>6041</v>
      </c>
      <c r="O278" s="72">
        <v>108675</v>
      </c>
      <c r="P278" s="86"/>
      <c r="T278" s="79"/>
      <c r="U278" s="80"/>
      <c r="V278" s="80"/>
      <c r="W278" s="80"/>
      <c r="X278" s="80"/>
      <c r="Y278" s="80"/>
      <c r="Z278" s="81"/>
      <c r="AA278" s="81"/>
    </row>
    <row r="279" spans="1:27" s="37" customFormat="1" ht="18" customHeight="1" x14ac:dyDescent="0.25">
      <c r="A279" s="35">
        <v>273</v>
      </c>
      <c r="B279" s="35"/>
      <c r="C279" s="35" t="s">
        <v>6042</v>
      </c>
      <c r="D279" s="35">
        <v>7347</v>
      </c>
      <c r="E279" s="35" t="b">
        <f t="shared" si="4"/>
        <v>1</v>
      </c>
      <c r="F279" s="34" t="s">
        <v>5284</v>
      </c>
      <c r="G279" s="33" t="s">
        <v>901</v>
      </c>
      <c r="H279" s="32" t="s">
        <v>227</v>
      </c>
      <c r="I279" s="31" t="s">
        <v>866</v>
      </c>
      <c r="J279" s="30" t="s">
        <v>216</v>
      </c>
      <c r="K279" s="29" t="s">
        <v>5550</v>
      </c>
      <c r="L279" s="56" t="s">
        <v>5942</v>
      </c>
      <c r="M279" s="54" t="s">
        <v>5942</v>
      </c>
      <c r="N279" s="55" t="s">
        <v>99</v>
      </c>
      <c r="O279" s="72">
        <v>150000</v>
      </c>
      <c r="P279" s="86"/>
      <c r="T279" s="79"/>
      <c r="U279" s="80"/>
      <c r="V279" s="80"/>
      <c r="W279" s="80"/>
      <c r="X279" s="80"/>
      <c r="Y279" s="80"/>
      <c r="Z279" s="81"/>
      <c r="AA279" s="81"/>
    </row>
    <row r="280" spans="1:27" s="37" customFormat="1" ht="18" customHeight="1" x14ac:dyDescent="0.25">
      <c r="A280" s="35">
        <v>274</v>
      </c>
      <c r="B280" s="35"/>
      <c r="C280" s="35" t="s">
        <v>6043</v>
      </c>
      <c r="D280" s="35">
        <v>7348</v>
      </c>
      <c r="E280" s="35" t="b">
        <f t="shared" si="4"/>
        <v>1</v>
      </c>
      <c r="F280" s="34" t="s">
        <v>5079</v>
      </c>
      <c r="G280" s="33" t="s">
        <v>5080</v>
      </c>
      <c r="H280" s="32" t="s">
        <v>341</v>
      </c>
      <c r="I280" s="31" t="s">
        <v>4706</v>
      </c>
      <c r="J280" s="30" t="s">
        <v>216</v>
      </c>
      <c r="K280" s="29" t="s">
        <v>5550</v>
      </c>
      <c r="L280" s="56" t="s">
        <v>5942</v>
      </c>
      <c r="M280" s="54" t="s">
        <v>5942</v>
      </c>
      <c r="N280" s="55" t="s">
        <v>99</v>
      </c>
      <c r="O280" s="72">
        <v>50000</v>
      </c>
      <c r="P280" s="86"/>
      <c r="T280" s="79"/>
      <c r="U280" s="80"/>
      <c r="V280" s="80"/>
      <c r="W280" s="80"/>
      <c r="X280" s="80"/>
      <c r="Y280" s="80"/>
      <c r="Z280" s="81"/>
      <c r="AA280" s="81"/>
    </row>
    <row r="281" spans="1:27" s="37" customFormat="1" ht="18" customHeight="1" x14ac:dyDescent="0.25">
      <c r="A281" s="35">
        <v>275</v>
      </c>
      <c r="B281" s="35"/>
      <c r="C281" s="35" t="s">
        <v>6044</v>
      </c>
      <c r="D281" s="35">
        <v>7349</v>
      </c>
      <c r="E281" s="35" t="b">
        <f t="shared" si="4"/>
        <v>1</v>
      </c>
      <c r="F281" s="34" t="s">
        <v>2822</v>
      </c>
      <c r="G281" s="33" t="s">
        <v>528</v>
      </c>
      <c r="H281" s="32" t="s">
        <v>334</v>
      </c>
      <c r="I281" s="31" t="s">
        <v>1640</v>
      </c>
      <c r="J281" s="30" t="s">
        <v>139</v>
      </c>
      <c r="K281" s="29" t="s">
        <v>5550</v>
      </c>
      <c r="L281" s="56" t="s">
        <v>5942</v>
      </c>
      <c r="M281" s="54" t="s">
        <v>5942</v>
      </c>
      <c r="N281" s="55" t="s">
        <v>99</v>
      </c>
      <c r="O281" s="72">
        <v>150000</v>
      </c>
      <c r="P281" s="86"/>
      <c r="T281" s="79"/>
      <c r="U281" s="80"/>
      <c r="V281" s="80"/>
      <c r="W281" s="80"/>
      <c r="X281" s="80"/>
      <c r="Y281" s="80"/>
      <c r="Z281" s="81"/>
      <c r="AA281" s="81"/>
    </row>
    <row r="282" spans="1:27" s="37" customFormat="1" ht="18" customHeight="1" x14ac:dyDescent="0.25">
      <c r="A282" s="35">
        <v>276</v>
      </c>
      <c r="B282" s="35"/>
      <c r="C282" s="35" t="s">
        <v>6045</v>
      </c>
      <c r="D282" s="35">
        <v>7350</v>
      </c>
      <c r="E282" s="35" t="b">
        <f t="shared" si="4"/>
        <v>1</v>
      </c>
      <c r="F282" s="34" t="s">
        <v>4521</v>
      </c>
      <c r="G282" s="33" t="s">
        <v>157</v>
      </c>
      <c r="H282" s="32" t="s">
        <v>202</v>
      </c>
      <c r="I282" s="31" t="s">
        <v>4522</v>
      </c>
      <c r="J282" s="30" t="s">
        <v>139</v>
      </c>
      <c r="K282" s="29" t="s">
        <v>5550</v>
      </c>
      <c r="L282" s="56" t="s">
        <v>5942</v>
      </c>
      <c r="M282" s="54" t="s">
        <v>5942</v>
      </c>
      <c r="N282" s="55" t="s">
        <v>99</v>
      </c>
      <c r="O282" s="72">
        <v>200000</v>
      </c>
      <c r="P282" s="86"/>
      <c r="T282" s="79"/>
      <c r="U282" s="80"/>
      <c r="V282" s="80"/>
      <c r="W282" s="80"/>
      <c r="X282" s="80"/>
      <c r="Y282" s="80"/>
      <c r="Z282" s="81"/>
      <c r="AA282" s="81"/>
    </row>
    <row r="283" spans="1:27" s="37" customFormat="1" ht="18" customHeight="1" x14ac:dyDescent="0.25">
      <c r="A283" s="35">
        <v>277</v>
      </c>
      <c r="B283" s="35"/>
      <c r="C283" s="35" t="s">
        <v>6046</v>
      </c>
      <c r="D283" s="35">
        <v>7351</v>
      </c>
      <c r="E283" s="35" t="b">
        <f t="shared" si="4"/>
        <v>1</v>
      </c>
      <c r="F283" s="34" t="s">
        <v>5064</v>
      </c>
      <c r="G283" s="33" t="s">
        <v>65</v>
      </c>
      <c r="H283" s="32" t="s">
        <v>3051</v>
      </c>
      <c r="I283" s="31" t="s">
        <v>5065</v>
      </c>
      <c r="J283" s="30" t="s">
        <v>139</v>
      </c>
      <c r="K283" s="29" t="s">
        <v>5550</v>
      </c>
      <c r="L283" s="56" t="s">
        <v>5942</v>
      </c>
      <c r="M283" s="54" t="s">
        <v>5942</v>
      </c>
      <c r="N283" s="55" t="s">
        <v>99</v>
      </c>
      <c r="O283" s="72">
        <v>150000</v>
      </c>
      <c r="P283" s="86"/>
      <c r="T283" s="79"/>
      <c r="U283" s="80"/>
      <c r="V283" s="80"/>
      <c r="W283" s="80"/>
      <c r="X283" s="80"/>
      <c r="Y283" s="80"/>
      <c r="Z283" s="81"/>
      <c r="AA283" s="81"/>
    </row>
    <row r="284" spans="1:27" s="37" customFormat="1" ht="18" customHeight="1" x14ac:dyDescent="0.25">
      <c r="A284" s="35">
        <v>278</v>
      </c>
      <c r="B284" s="35"/>
      <c r="C284" s="35" t="s">
        <v>6047</v>
      </c>
      <c r="D284" s="35">
        <v>7352</v>
      </c>
      <c r="E284" s="35" t="b">
        <f t="shared" si="4"/>
        <v>1</v>
      </c>
      <c r="F284" s="34" t="s">
        <v>3268</v>
      </c>
      <c r="G284" s="33" t="s">
        <v>1541</v>
      </c>
      <c r="H284" s="32" t="s">
        <v>347</v>
      </c>
      <c r="I284" s="31" t="s">
        <v>3269</v>
      </c>
      <c r="J284" s="30" t="s">
        <v>120</v>
      </c>
      <c r="K284" s="29" t="s">
        <v>5550</v>
      </c>
      <c r="L284" s="56" t="s">
        <v>5942</v>
      </c>
      <c r="M284" s="54" t="s">
        <v>5942</v>
      </c>
      <c r="N284" s="55" t="s">
        <v>99</v>
      </c>
      <c r="O284" s="72">
        <v>200000</v>
      </c>
      <c r="P284" s="86"/>
      <c r="T284" s="79"/>
      <c r="U284" s="80"/>
      <c r="V284" s="80"/>
      <c r="W284" s="80"/>
      <c r="X284" s="80"/>
      <c r="Y284" s="80"/>
      <c r="Z284" s="81"/>
      <c r="AA284" s="81"/>
    </row>
    <row r="285" spans="1:27" s="37" customFormat="1" ht="18" customHeight="1" x14ac:dyDescent="0.25">
      <c r="A285" s="35">
        <v>279</v>
      </c>
      <c r="B285" s="35"/>
      <c r="C285" s="35" t="s">
        <v>6048</v>
      </c>
      <c r="D285" s="35">
        <v>7353</v>
      </c>
      <c r="E285" s="35" t="b">
        <f t="shared" si="4"/>
        <v>1</v>
      </c>
      <c r="F285" s="34" t="s">
        <v>6049</v>
      </c>
      <c r="G285" s="33" t="s">
        <v>6050</v>
      </c>
      <c r="H285" s="32" t="s">
        <v>770</v>
      </c>
      <c r="I285" s="31" t="s">
        <v>6051</v>
      </c>
      <c r="J285" s="30" t="s">
        <v>216</v>
      </c>
      <c r="K285" s="29" t="s">
        <v>5550</v>
      </c>
      <c r="L285" s="56" t="s">
        <v>5942</v>
      </c>
      <c r="M285" s="54" t="s">
        <v>5942</v>
      </c>
      <c r="N285" s="55" t="s">
        <v>99</v>
      </c>
      <c r="O285" s="72">
        <v>50000</v>
      </c>
      <c r="P285" s="86"/>
      <c r="T285" s="79"/>
      <c r="U285" s="80"/>
      <c r="V285" s="80"/>
      <c r="W285" s="80"/>
      <c r="X285" s="80"/>
      <c r="Y285" s="80"/>
      <c r="Z285" s="81"/>
      <c r="AA285" s="81"/>
    </row>
    <row r="286" spans="1:27" s="37" customFormat="1" ht="18" customHeight="1" x14ac:dyDescent="0.25">
      <c r="A286" s="35">
        <v>280</v>
      </c>
      <c r="B286" s="35"/>
      <c r="C286" s="35" t="s">
        <v>6052</v>
      </c>
      <c r="D286" s="35">
        <v>7354</v>
      </c>
      <c r="E286" s="35" t="b">
        <f t="shared" si="4"/>
        <v>1</v>
      </c>
      <c r="F286" s="34" t="s">
        <v>1498</v>
      </c>
      <c r="G286" s="33" t="s">
        <v>528</v>
      </c>
      <c r="H286" s="32" t="s">
        <v>970</v>
      </c>
      <c r="I286" s="31" t="s">
        <v>1499</v>
      </c>
      <c r="J286" s="30" t="s">
        <v>216</v>
      </c>
      <c r="K286" s="29" t="s">
        <v>5550</v>
      </c>
      <c r="L286" s="56" t="s">
        <v>5942</v>
      </c>
      <c r="M286" s="54" t="s">
        <v>5942</v>
      </c>
      <c r="N286" s="55" t="s">
        <v>99</v>
      </c>
      <c r="O286" s="72">
        <v>150000</v>
      </c>
      <c r="P286" s="86"/>
      <c r="T286" s="79"/>
      <c r="U286" s="80"/>
      <c r="V286" s="80"/>
      <c r="W286" s="80"/>
      <c r="X286" s="80"/>
      <c r="Y286" s="80"/>
      <c r="Z286" s="81"/>
      <c r="AA286" s="81"/>
    </row>
    <row r="287" spans="1:27" s="37" customFormat="1" ht="18" customHeight="1" x14ac:dyDescent="0.25">
      <c r="A287" s="35">
        <v>281</v>
      </c>
      <c r="B287" s="35"/>
      <c r="C287" s="35" t="s">
        <v>6053</v>
      </c>
      <c r="D287" s="35">
        <v>7355</v>
      </c>
      <c r="E287" s="35" t="b">
        <f t="shared" si="4"/>
        <v>1</v>
      </c>
      <c r="F287" s="34" t="s">
        <v>3523</v>
      </c>
      <c r="G287" s="33" t="s">
        <v>3524</v>
      </c>
      <c r="H287" s="32" t="s">
        <v>113</v>
      </c>
      <c r="I287" s="31" t="s">
        <v>3525</v>
      </c>
      <c r="J287" s="30" t="s">
        <v>504</v>
      </c>
      <c r="K287" s="29" t="s">
        <v>5550</v>
      </c>
      <c r="L287" s="56" t="s">
        <v>5942</v>
      </c>
      <c r="M287" s="54" t="s">
        <v>5942</v>
      </c>
      <c r="N287" s="55" t="s">
        <v>99</v>
      </c>
      <c r="O287" s="72">
        <v>150000</v>
      </c>
      <c r="P287" s="86"/>
      <c r="T287" s="79"/>
      <c r="U287" s="80"/>
      <c r="V287" s="80"/>
      <c r="W287" s="80"/>
      <c r="X287" s="80"/>
      <c r="Y287" s="80"/>
      <c r="Z287" s="81"/>
      <c r="AA287" s="81"/>
    </row>
    <row r="288" spans="1:27" s="37" customFormat="1" ht="18" customHeight="1" x14ac:dyDescent="0.25">
      <c r="A288" s="35">
        <v>282</v>
      </c>
      <c r="B288" s="35"/>
      <c r="C288" s="35" t="s">
        <v>6054</v>
      </c>
      <c r="D288" s="35">
        <v>7356</v>
      </c>
      <c r="E288" s="35" t="b">
        <f t="shared" si="4"/>
        <v>1</v>
      </c>
      <c r="F288" s="34" t="s">
        <v>5396</v>
      </c>
      <c r="G288" s="33" t="s">
        <v>1339</v>
      </c>
      <c r="H288" s="32" t="s">
        <v>5397</v>
      </c>
      <c r="I288" s="31" t="s">
        <v>3610</v>
      </c>
      <c r="J288" s="30" t="s">
        <v>972</v>
      </c>
      <c r="K288" s="29" t="s">
        <v>5550</v>
      </c>
      <c r="L288" s="56" t="s">
        <v>5942</v>
      </c>
      <c r="M288" s="54" t="s">
        <v>5942</v>
      </c>
      <c r="N288" s="55" t="s">
        <v>99</v>
      </c>
      <c r="O288" s="72">
        <v>200000</v>
      </c>
      <c r="P288" s="86"/>
      <c r="T288" s="79"/>
      <c r="U288" s="80"/>
      <c r="V288" s="80"/>
      <c r="W288" s="80"/>
      <c r="X288" s="80"/>
      <c r="Y288" s="80"/>
      <c r="Z288" s="81"/>
      <c r="AA288" s="81"/>
    </row>
    <row r="289" spans="1:27" s="37" customFormat="1" ht="18" customHeight="1" x14ac:dyDescent="0.25">
      <c r="A289" s="35">
        <v>283</v>
      </c>
      <c r="B289" s="35"/>
      <c r="C289" s="35" t="s">
        <v>6055</v>
      </c>
      <c r="D289" s="35">
        <v>7357</v>
      </c>
      <c r="E289" s="35" t="b">
        <f t="shared" si="4"/>
        <v>1</v>
      </c>
      <c r="F289" s="34" t="s">
        <v>1078</v>
      </c>
      <c r="G289" s="33" t="s">
        <v>328</v>
      </c>
      <c r="H289" s="32" t="s">
        <v>1079</v>
      </c>
      <c r="I289" s="31" t="s">
        <v>1080</v>
      </c>
      <c r="J289" s="30" t="s">
        <v>336</v>
      </c>
      <c r="K289" s="29" t="s">
        <v>5550</v>
      </c>
      <c r="L289" s="56" t="s">
        <v>5942</v>
      </c>
      <c r="M289" s="54" t="s">
        <v>5942</v>
      </c>
      <c r="N289" s="55" t="s">
        <v>99</v>
      </c>
      <c r="O289" s="72">
        <v>50000</v>
      </c>
      <c r="P289" s="86"/>
      <c r="T289" s="79"/>
      <c r="U289" s="80"/>
      <c r="V289" s="80"/>
      <c r="W289" s="80"/>
      <c r="X289" s="80"/>
      <c r="Y289" s="80"/>
      <c r="Z289" s="81"/>
      <c r="AA289" s="81"/>
    </row>
    <row r="290" spans="1:27" s="37" customFormat="1" ht="18" customHeight="1" x14ac:dyDescent="0.25">
      <c r="A290" s="35">
        <v>284</v>
      </c>
      <c r="B290" s="35"/>
      <c r="C290" s="35" t="s">
        <v>6056</v>
      </c>
      <c r="D290" s="35">
        <v>7358</v>
      </c>
      <c r="E290" s="35" t="b">
        <f t="shared" si="4"/>
        <v>1</v>
      </c>
      <c r="F290" s="34" t="s">
        <v>6057</v>
      </c>
      <c r="G290" s="33" t="s">
        <v>471</v>
      </c>
      <c r="H290" s="32" t="s">
        <v>1060</v>
      </c>
      <c r="I290" s="31" t="s">
        <v>5983</v>
      </c>
      <c r="J290" s="30" t="s">
        <v>15</v>
      </c>
      <c r="K290" s="29" t="s">
        <v>5550</v>
      </c>
      <c r="L290" s="56" t="s">
        <v>5942</v>
      </c>
      <c r="M290" s="54" t="s">
        <v>5942</v>
      </c>
      <c r="N290" s="55" t="s">
        <v>99</v>
      </c>
      <c r="O290" s="72">
        <v>50000</v>
      </c>
      <c r="P290" s="86"/>
      <c r="T290" s="79"/>
      <c r="U290" s="80"/>
      <c r="V290" s="80"/>
      <c r="W290" s="80"/>
      <c r="X290" s="80"/>
      <c r="Y290" s="80"/>
      <c r="Z290" s="81"/>
      <c r="AA290" s="81"/>
    </row>
    <row r="291" spans="1:27" s="37" customFormat="1" ht="18" customHeight="1" x14ac:dyDescent="0.25">
      <c r="A291" s="35">
        <v>285</v>
      </c>
      <c r="B291" s="35"/>
      <c r="C291" s="35" t="s">
        <v>6058</v>
      </c>
      <c r="D291" s="35">
        <v>7359</v>
      </c>
      <c r="E291" s="35" t="b">
        <f t="shared" si="4"/>
        <v>1</v>
      </c>
      <c r="F291" s="34" t="s">
        <v>3518</v>
      </c>
      <c r="G291" s="33" t="s">
        <v>3519</v>
      </c>
      <c r="H291" s="32" t="s">
        <v>1671</v>
      </c>
      <c r="I291" s="31" t="s">
        <v>3520</v>
      </c>
      <c r="J291" s="30" t="s">
        <v>787</v>
      </c>
      <c r="K291" s="29" t="s">
        <v>5550</v>
      </c>
      <c r="L291" s="56" t="s">
        <v>5942</v>
      </c>
      <c r="M291" s="54" t="s">
        <v>5942</v>
      </c>
      <c r="N291" s="55" t="s">
        <v>99</v>
      </c>
      <c r="O291" s="72">
        <v>150000</v>
      </c>
      <c r="P291" s="86"/>
      <c r="T291" s="79"/>
      <c r="U291" s="80"/>
      <c r="V291" s="80"/>
      <c r="W291" s="80"/>
      <c r="X291" s="80"/>
      <c r="Y291" s="80"/>
      <c r="Z291" s="81"/>
      <c r="AA291" s="81"/>
    </row>
    <row r="292" spans="1:27" s="37" customFormat="1" ht="18" customHeight="1" x14ac:dyDescent="0.25">
      <c r="A292" s="35">
        <v>286</v>
      </c>
      <c r="B292" s="35"/>
      <c r="C292" s="35" t="s">
        <v>6059</v>
      </c>
      <c r="D292" s="35">
        <v>7360</v>
      </c>
      <c r="E292" s="35" t="b">
        <f t="shared" si="4"/>
        <v>1</v>
      </c>
      <c r="F292" s="34" t="s">
        <v>1479</v>
      </c>
      <c r="G292" s="33" t="s">
        <v>1480</v>
      </c>
      <c r="H292" s="32" t="s">
        <v>1481</v>
      </c>
      <c r="I292" s="31" t="s">
        <v>1482</v>
      </c>
      <c r="J292" s="30" t="s">
        <v>139</v>
      </c>
      <c r="K292" s="29" t="s">
        <v>5550</v>
      </c>
      <c r="L292" s="56" t="s">
        <v>5942</v>
      </c>
      <c r="M292" s="54" t="s">
        <v>5942</v>
      </c>
      <c r="N292" s="55" t="s">
        <v>99</v>
      </c>
      <c r="O292" s="72">
        <v>150000</v>
      </c>
      <c r="P292" s="86"/>
      <c r="T292" s="79"/>
      <c r="U292" s="80"/>
      <c r="V292" s="80"/>
      <c r="W292" s="80"/>
      <c r="X292" s="80"/>
      <c r="Y292" s="80"/>
      <c r="Z292" s="81"/>
      <c r="AA292" s="81"/>
    </row>
    <row r="293" spans="1:27" s="37" customFormat="1" ht="18" customHeight="1" x14ac:dyDescent="0.25">
      <c r="A293" s="35">
        <v>287</v>
      </c>
      <c r="B293" s="35"/>
      <c r="C293" s="35" t="s">
        <v>6060</v>
      </c>
      <c r="D293" s="35">
        <v>7361</v>
      </c>
      <c r="E293" s="35" t="b">
        <f t="shared" si="4"/>
        <v>1</v>
      </c>
      <c r="F293" s="34" t="s">
        <v>875</v>
      </c>
      <c r="G293" s="33" t="s">
        <v>876</v>
      </c>
      <c r="H293" s="32" t="s">
        <v>675</v>
      </c>
      <c r="I293" s="31" t="s">
        <v>877</v>
      </c>
      <c r="J293" s="30" t="s">
        <v>787</v>
      </c>
      <c r="K293" s="29" t="s">
        <v>5550</v>
      </c>
      <c r="L293" s="56" t="s">
        <v>5942</v>
      </c>
      <c r="M293" s="54" t="s">
        <v>5942</v>
      </c>
      <c r="N293" s="55" t="s">
        <v>99</v>
      </c>
      <c r="O293" s="72">
        <v>250000</v>
      </c>
      <c r="P293" s="86"/>
      <c r="T293" s="79"/>
      <c r="U293" s="80"/>
      <c r="V293" s="80"/>
      <c r="W293" s="80"/>
      <c r="X293" s="80"/>
      <c r="Y293" s="80"/>
      <c r="Z293" s="81"/>
      <c r="AA293" s="81"/>
    </row>
    <row r="294" spans="1:27" s="37" customFormat="1" ht="18" customHeight="1" x14ac:dyDescent="0.25">
      <c r="A294" s="35">
        <v>288</v>
      </c>
      <c r="B294" s="35"/>
      <c r="C294" s="35" t="s">
        <v>6061</v>
      </c>
      <c r="D294" s="35">
        <v>7362</v>
      </c>
      <c r="E294" s="35" t="b">
        <f t="shared" si="4"/>
        <v>1</v>
      </c>
      <c r="F294" s="34" t="s">
        <v>6062</v>
      </c>
      <c r="G294" s="33" t="s">
        <v>6063</v>
      </c>
      <c r="H294" s="32" t="s">
        <v>513</v>
      </c>
      <c r="I294" s="31" t="s">
        <v>6064</v>
      </c>
      <c r="J294" s="30" t="s">
        <v>504</v>
      </c>
      <c r="K294" s="29" t="s">
        <v>5550</v>
      </c>
      <c r="L294" s="56" t="s">
        <v>5942</v>
      </c>
      <c r="M294" s="54" t="s">
        <v>5942</v>
      </c>
      <c r="N294" s="55" t="s">
        <v>99</v>
      </c>
      <c r="O294" s="72">
        <v>250000</v>
      </c>
      <c r="P294" s="86"/>
      <c r="T294" s="79"/>
      <c r="U294" s="80"/>
      <c r="V294" s="80"/>
      <c r="W294" s="80"/>
      <c r="X294" s="80"/>
      <c r="Y294" s="80"/>
      <c r="Z294" s="81"/>
      <c r="AA294" s="81"/>
    </row>
    <row r="295" spans="1:27" s="37" customFormat="1" ht="18" customHeight="1" x14ac:dyDescent="0.25">
      <c r="A295" s="35">
        <v>289</v>
      </c>
      <c r="B295" s="35"/>
      <c r="C295" s="35" t="s">
        <v>6065</v>
      </c>
      <c r="D295" s="35">
        <v>7363</v>
      </c>
      <c r="E295" s="35" t="b">
        <f t="shared" si="4"/>
        <v>1</v>
      </c>
      <c r="F295" s="34" t="s">
        <v>6062</v>
      </c>
      <c r="G295" s="33" t="s">
        <v>6063</v>
      </c>
      <c r="H295" s="32" t="s">
        <v>513</v>
      </c>
      <c r="I295" s="31" t="s">
        <v>6064</v>
      </c>
      <c r="J295" s="30" t="s">
        <v>504</v>
      </c>
      <c r="K295" s="29" t="s">
        <v>8</v>
      </c>
      <c r="L295" s="56" t="s">
        <v>5942</v>
      </c>
      <c r="M295" s="54" t="s">
        <v>5942</v>
      </c>
      <c r="N295" s="55" t="s">
        <v>6066</v>
      </c>
      <c r="O295" s="72">
        <v>108675</v>
      </c>
      <c r="P295" s="86"/>
      <c r="T295" s="79"/>
      <c r="U295" s="80"/>
      <c r="V295" s="80"/>
      <c r="W295" s="80"/>
      <c r="X295" s="80"/>
      <c r="Y295" s="80"/>
      <c r="Z295" s="81"/>
      <c r="AA295" s="81"/>
    </row>
    <row r="296" spans="1:27" s="37" customFormat="1" ht="18" customHeight="1" x14ac:dyDescent="0.25">
      <c r="A296" s="35">
        <v>290</v>
      </c>
      <c r="B296" s="35"/>
      <c r="C296" s="35" t="s">
        <v>6067</v>
      </c>
      <c r="D296" s="35">
        <v>7364</v>
      </c>
      <c r="E296" s="35" t="b">
        <f t="shared" si="4"/>
        <v>1</v>
      </c>
      <c r="F296" s="34" t="s">
        <v>6068</v>
      </c>
      <c r="G296" s="33" t="s">
        <v>901</v>
      </c>
      <c r="H296" s="32" t="s">
        <v>538</v>
      </c>
      <c r="I296" s="31" t="s">
        <v>6069</v>
      </c>
      <c r="J296" s="30" t="s">
        <v>787</v>
      </c>
      <c r="K296" s="29" t="s">
        <v>5550</v>
      </c>
      <c r="L296" s="56" t="s">
        <v>5942</v>
      </c>
      <c r="M296" s="54" t="s">
        <v>5942</v>
      </c>
      <c r="N296" s="55" t="s">
        <v>99</v>
      </c>
      <c r="O296" s="72">
        <v>150000</v>
      </c>
      <c r="P296" s="86"/>
      <c r="T296" s="79"/>
      <c r="U296" s="80"/>
      <c r="V296" s="80"/>
      <c r="W296" s="80"/>
      <c r="X296" s="80"/>
      <c r="Y296" s="80"/>
      <c r="Z296" s="81"/>
      <c r="AA296" s="81"/>
    </row>
    <row r="297" spans="1:27" s="37" customFormat="1" ht="18" customHeight="1" x14ac:dyDescent="0.25">
      <c r="A297" s="35">
        <v>291</v>
      </c>
      <c r="B297" s="35"/>
      <c r="C297" s="35" t="s">
        <v>6070</v>
      </c>
      <c r="D297" s="35">
        <v>7365</v>
      </c>
      <c r="E297" s="35" t="b">
        <f t="shared" si="4"/>
        <v>1</v>
      </c>
      <c r="F297" s="34" t="s">
        <v>5767</v>
      </c>
      <c r="G297" s="33" t="s">
        <v>528</v>
      </c>
      <c r="H297" s="32" t="s">
        <v>334</v>
      </c>
      <c r="I297" s="31" t="s">
        <v>1257</v>
      </c>
      <c r="J297" s="30" t="s">
        <v>787</v>
      </c>
      <c r="K297" s="29" t="s">
        <v>5550</v>
      </c>
      <c r="L297" s="56" t="s">
        <v>5942</v>
      </c>
      <c r="M297" s="54" t="s">
        <v>5942</v>
      </c>
      <c r="N297" s="55" t="s">
        <v>99</v>
      </c>
      <c r="O297" s="72">
        <v>50000</v>
      </c>
      <c r="P297" s="86"/>
      <c r="T297" s="79"/>
      <c r="U297" s="80"/>
      <c r="V297" s="80"/>
      <c r="W297" s="80"/>
      <c r="X297" s="80"/>
      <c r="Y297" s="80"/>
      <c r="Z297" s="81"/>
      <c r="AA297" s="81"/>
    </row>
    <row r="298" spans="1:27" s="37" customFormat="1" ht="18" customHeight="1" x14ac:dyDescent="0.25">
      <c r="A298" s="35">
        <v>292</v>
      </c>
      <c r="B298" s="35"/>
      <c r="C298" s="35" t="s">
        <v>6071</v>
      </c>
      <c r="D298" s="35">
        <v>7366</v>
      </c>
      <c r="E298" s="35" t="b">
        <f t="shared" si="4"/>
        <v>1</v>
      </c>
      <c r="F298" s="34" t="s">
        <v>6072</v>
      </c>
      <c r="G298" s="33" t="s">
        <v>2196</v>
      </c>
      <c r="H298" s="32" t="s">
        <v>17</v>
      </c>
      <c r="I298" s="31" t="s">
        <v>2844</v>
      </c>
      <c r="J298" s="30" t="s">
        <v>964</v>
      </c>
      <c r="K298" s="29" t="s">
        <v>5550</v>
      </c>
      <c r="L298" s="56" t="s">
        <v>5942</v>
      </c>
      <c r="M298" s="54" t="s">
        <v>5942</v>
      </c>
      <c r="N298" s="55" t="s">
        <v>99</v>
      </c>
      <c r="O298" s="72">
        <v>50000</v>
      </c>
      <c r="P298" s="86"/>
      <c r="T298" s="79"/>
      <c r="U298" s="80"/>
      <c r="V298" s="80"/>
      <c r="W298" s="80"/>
      <c r="X298" s="80"/>
      <c r="Y298" s="80"/>
      <c r="Z298" s="81"/>
      <c r="AA298" s="81"/>
    </row>
    <row r="299" spans="1:27" s="37" customFormat="1" ht="18" customHeight="1" x14ac:dyDescent="0.25">
      <c r="A299" s="35">
        <v>293</v>
      </c>
      <c r="B299" s="35"/>
      <c r="C299" s="35" t="s">
        <v>6073</v>
      </c>
      <c r="D299" s="35">
        <v>7367</v>
      </c>
      <c r="E299" s="35" t="b">
        <f t="shared" si="4"/>
        <v>1</v>
      </c>
      <c r="F299" s="34" t="s">
        <v>6074</v>
      </c>
      <c r="G299" s="33" t="s">
        <v>6000</v>
      </c>
      <c r="H299" s="32" t="s">
        <v>538</v>
      </c>
      <c r="I299" s="31" t="s">
        <v>1998</v>
      </c>
      <c r="J299" s="30" t="s">
        <v>1013</v>
      </c>
      <c r="K299" s="29" t="s">
        <v>8</v>
      </c>
      <c r="L299" s="56" t="s">
        <v>5942</v>
      </c>
      <c r="M299" s="54" t="s">
        <v>5942</v>
      </c>
      <c r="N299" s="55" t="s">
        <v>6075</v>
      </c>
      <c r="O299" s="72">
        <v>108675</v>
      </c>
      <c r="P299" s="86"/>
      <c r="T299" s="79"/>
      <c r="U299" s="80"/>
      <c r="V299" s="80"/>
      <c r="W299" s="80"/>
      <c r="X299" s="80"/>
      <c r="Y299" s="80"/>
      <c r="Z299" s="81"/>
      <c r="AA299" s="81"/>
    </row>
    <row r="300" spans="1:27" s="37" customFormat="1" ht="18" customHeight="1" x14ac:dyDescent="0.25">
      <c r="A300" s="35">
        <v>294</v>
      </c>
      <c r="B300" s="35"/>
      <c r="C300" s="35" t="s">
        <v>6076</v>
      </c>
      <c r="D300" s="35">
        <v>7368</v>
      </c>
      <c r="E300" s="35" t="b">
        <f t="shared" si="4"/>
        <v>1</v>
      </c>
      <c r="F300" s="34" t="s">
        <v>6077</v>
      </c>
      <c r="G300" s="33" t="s">
        <v>6078</v>
      </c>
      <c r="H300" s="32" t="s">
        <v>1225</v>
      </c>
      <c r="I300" s="31" t="s">
        <v>2360</v>
      </c>
      <c r="J300" s="30" t="s">
        <v>120</v>
      </c>
      <c r="K300" s="29" t="s">
        <v>8</v>
      </c>
      <c r="L300" s="56" t="s">
        <v>5942</v>
      </c>
      <c r="M300" s="54" t="s">
        <v>5942</v>
      </c>
      <c r="N300" s="55" t="s">
        <v>6079</v>
      </c>
      <c r="O300" s="72">
        <v>108675</v>
      </c>
      <c r="P300" s="86"/>
      <c r="T300" s="79"/>
      <c r="U300" s="80"/>
      <c r="V300" s="80"/>
      <c r="W300" s="80"/>
      <c r="X300" s="80"/>
      <c r="Y300" s="80"/>
      <c r="Z300" s="81"/>
      <c r="AA300" s="81"/>
    </row>
    <row r="301" spans="1:27" s="37" customFormat="1" ht="18" customHeight="1" x14ac:dyDescent="0.25">
      <c r="A301" s="35">
        <v>295</v>
      </c>
      <c r="B301" s="35"/>
      <c r="C301" s="35" t="s">
        <v>6080</v>
      </c>
      <c r="D301" s="35">
        <v>7369</v>
      </c>
      <c r="E301" s="35" t="b">
        <f t="shared" si="4"/>
        <v>1</v>
      </c>
      <c r="F301" s="34" t="s">
        <v>6077</v>
      </c>
      <c r="G301" s="33" t="s">
        <v>6078</v>
      </c>
      <c r="H301" s="32" t="s">
        <v>1225</v>
      </c>
      <c r="I301" s="31" t="s">
        <v>2360</v>
      </c>
      <c r="J301" s="30" t="s">
        <v>120</v>
      </c>
      <c r="K301" s="29" t="s">
        <v>5550</v>
      </c>
      <c r="L301" s="56" t="s">
        <v>5942</v>
      </c>
      <c r="M301" s="54" t="s">
        <v>5942</v>
      </c>
      <c r="N301" s="55" t="s">
        <v>99</v>
      </c>
      <c r="O301" s="72">
        <v>100000</v>
      </c>
      <c r="P301" s="86"/>
      <c r="T301" s="79"/>
      <c r="U301" s="80"/>
      <c r="V301" s="80"/>
      <c r="W301" s="80"/>
      <c r="X301" s="80"/>
      <c r="Y301" s="80"/>
      <c r="Z301" s="81"/>
      <c r="AA301" s="81"/>
    </row>
    <row r="302" spans="1:27" s="37" customFormat="1" ht="18" customHeight="1" x14ac:dyDescent="0.25">
      <c r="A302" s="35">
        <v>296</v>
      </c>
      <c r="B302" s="35"/>
      <c r="C302" s="35" t="s">
        <v>6081</v>
      </c>
      <c r="D302" s="35">
        <v>7370</v>
      </c>
      <c r="E302" s="35" t="b">
        <f t="shared" si="4"/>
        <v>1</v>
      </c>
      <c r="F302" s="34" t="s">
        <v>6082</v>
      </c>
      <c r="G302" s="33" t="s">
        <v>157</v>
      </c>
      <c r="H302" s="32" t="s">
        <v>341</v>
      </c>
      <c r="I302" s="31" t="s">
        <v>1616</v>
      </c>
      <c r="J302" s="30" t="s">
        <v>120</v>
      </c>
      <c r="K302" s="29" t="s">
        <v>8</v>
      </c>
      <c r="L302" s="56" t="s">
        <v>5942</v>
      </c>
      <c r="M302" s="54" t="s">
        <v>5942</v>
      </c>
      <c r="N302" s="55" t="s">
        <v>6083</v>
      </c>
      <c r="O302" s="72">
        <v>108675</v>
      </c>
      <c r="P302" s="86"/>
      <c r="T302" s="79"/>
      <c r="U302" s="80"/>
      <c r="V302" s="80"/>
      <c r="W302" s="80"/>
      <c r="X302" s="80"/>
      <c r="Y302" s="80"/>
      <c r="Z302" s="81"/>
      <c r="AA302" s="81"/>
    </row>
    <row r="303" spans="1:27" s="37" customFormat="1" ht="18" customHeight="1" x14ac:dyDescent="0.25">
      <c r="A303" s="35">
        <v>297</v>
      </c>
      <c r="B303" s="35"/>
      <c r="C303" s="35" t="s">
        <v>6084</v>
      </c>
      <c r="D303" s="35">
        <v>7371</v>
      </c>
      <c r="E303" s="35" t="b">
        <f t="shared" si="4"/>
        <v>1</v>
      </c>
      <c r="F303" s="34" t="s">
        <v>6082</v>
      </c>
      <c r="G303" s="33" t="s">
        <v>157</v>
      </c>
      <c r="H303" s="32" t="s">
        <v>341</v>
      </c>
      <c r="I303" s="31" t="s">
        <v>1616</v>
      </c>
      <c r="J303" s="30" t="s">
        <v>120</v>
      </c>
      <c r="K303" s="29" t="s">
        <v>5550</v>
      </c>
      <c r="L303" s="56" t="s">
        <v>5942</v>
      </c>
      <c r="M303" s="54" t="s">
        <v>5942</v>
      </c>
      <c r="N303" s="55" t="s">
        <v>99</v>
      </c>
      <c r="O303" s="72">
        <v>250000</v>
      </c>
      <c r="P303" s="86"/>
      <c r="T303" s="79"/>
      <c r="U303" s="80"/>
      <c r="V303" s="80"/>
      <c r="W303" s="80"/>
      <c r="X303" s="80"/>
      <c r="Y303" s="80"/>
      <c r="Z303" s="81"/>
      <c r="AA303" s="81"/>
    </row>
    <row r="304" spans="1:27" s="37" customFormat="1" ht="18" customHeight="1" x14ac:dyDescent="0.25">
      <c r="A304" s="35">
        <v>298</v>
      </c>
      <c r="B304" s="35"/>
      <c r="C304" s="35" t="s">
        <v>6085</v>
      </c>
      <c r="D304" s="35">
        <v>7372</v>
      </c>
      <c r="E304" s="35" t="b">
        <f t="shared" si="4"/>
        <v>1</v>
      </c>
      <c r="F304" s="34" t="s">
        <v>3081</v>
      </c>
      <c r="G304" s="33" t="s">
        <v>1122</v>
      </c>
      <c r="H304" s="32" t="s">
        <v>108</v>
      </c>
      <c r="I304" s="31" t="s">
        <v>2365</v>
      </c>
      <c r="J304" s="30" t="s">
        <v>270</v>
      </c>
      <c r="K304" s="29" t="s">
        <v>5550</v>
      </c>
      <c r="L304" s="56" t="s">
        <v>5942</v>
      </c>
      <c r="M304" s="54" t="s">
        <v>5942</v>
      </c>
      <c r="N304" s="55" t="s">
        <v>99</v>
      </c>
      <c r="O304" s="72">
        <v>100000</v>
      </c>
      <c r="P304" s="86"/>
      <c r="T304" s="79"/>
      <c r="U304" s="80"/>
      <c r="V304" s="80"/>
      <c r="W304" s="80"/>
      <c r="X304" s="80"/>
      <c r="Y304" s="80"/>
      <c r="Z304" s="81"/>
      <c r="AA304" s="81"/>
    </row>
    <row r="305" spans="1:27" s="37" customFormat="1" ht="18" customHeight="1" x14ac:dyDescent="0.25">
      <c r="A305" s="35">
        <v>299</v>
      </c>
      <c r="B305" s="35"/>
      <c r="C305" s="35" t="s">
        <v>6086</v>
      </c>
      <c r="D305" s="35">
        <v>7373</v>
      </c>
      <c r="E305" s="35" t="b">
        <f t="shared" si="4"/>
        <v>1</v>
      </c>
      <c r="F305" s="34" t="s">
        <v>6087</v>
      </c>
      <c r="G305" s="33" t="s">
        <v>288</v>
      </c>
      <c r="H305" s="32" t="s">
        <v>17</v>
      </c>
      <c r="I305" s="31" t="s">
        <v>4082</v>
      </c>
      <c r="J305" s="30" t="s">
        <v>964</v>
      </c>
      <c r="K305" s="29" t="s">
        <v>5550</v>
      </c>
      <c r="L305" s="56" t="s">
        <v>5942</v>
      </c>
      <c r="M305" s="54" t="s">
        <v>5942</v>
      </c>
      <c r="N305" s="55" t="s">
        <v>99</v>
      </c>
      <c r="O305" s="72">
        <v>50000</v>
      </c>
      <c r="P305" s="86"/>
      <c r="T305" s="79"/>
      <c r="U305" s="80"/>
      <c r="V305" s="80"/>
      <c r="W305" s="80"/>
      <c r="X305" s="80"/>
      <c r="Y305" s="80"/>
      <c r="Z305" s="81"/>
      <c r="AA305" s="81"/>
    </row>
    <row r="306" spans="1:27" s="37" customFormat="1" ht="18" customHeight="1" x14ac:dyDescent="0.25">
      <c r="A306" s="35">
        <v>300</v>
      </c>
      <c r="B306" s="35"/>
      <c r="C306" s="35" t="s">
        <v>6088</v>
      </c>
      <c r="D306" s="35">
        <v>7374</v>
      </c>
      <c r="E306" s="35" t="b">
        <f t="shared" si="4"/>
        <v>1</v>
      </c>
      <c r="F306" s="34" t="s">
        <v>6089</v>
      </c>
      <c r="G306" s="33" t="s">
        <v>6090</v>
      </c>
      <c r="H306" s="32" t="s">
        <v>977</v>
      </c>
      <c r="I306" s="31" t="s">
        <v>2802</v>
      </c>
      <c r="J306" s="30" t="s">
        <v>964</v>
      </c>
      <c r="K306" s="29" t="s">
        <v>5550</v>
      </c>
      <c r="L306" s="56" t="s">
        <v>5942</v>
      </c>
      <c r="M306" s="54" t="s">
        <v>5942</v>
      </c>
      <c r="N306" s="55" t="s">
        <v>99</v>
      </c>
      <c r="O306" s="72">
        <v>50000</v>
      </c>
      <c r="P306" s="86"/>
      <c r="T306" s="79"/>
      <c r="U306" s="80"/>
      <c r="V306" s="80"/>
      <c r="W306" s="80"/>
      <c r="X306" s="80"/>
      <c r="Y306" s="80"/>
      <c r="Z306" s="81"/>
      <c r="AA306" s="81"/>
    </row>
    <row r="307" spans="1:27" s="37" customFormat="1" ht="18" customHeight="1" x14ac:dyDescent="0.25">
      <c r="A307" s="35">
        <v>301</v>
      </c>
      <c r="B307" s="35"/>
      <c r="C307" s="35" t="s">
        <v>6091</v>
      </c>
      <c r="D307" s="35">
        <v>7375</v>
      </c>
      <c r="E307" s="35" t="b">
        <f t="shared" si="4"/>
        <v>1</v>
      </c>
      <c r="F307" s="34" t="s">
        <v>1319</v>
      </c>
      <c r="G307" s="33" t="s">
        <v>1320</v>
      </c>
      <c r="H307" s="32" t="s">
        <v>1321</v>
      </c>
      <c r="I307" s="31" t="s">
        <v>1322</v>
      </c>
      <c r="J307" s="30" t="s">
        <v>139</v>
      </c>
      <c r="K307" s="29" t="s">
        <v>5550</v>
      </c>
      <c r="L307" s="56" t="s">
        <v>5942</v>
      </c>
      <c r="M307" s="54" t="s">
        <v>5942</v>
      </c>
      <c r="N307" s="55" t="s">
        <v>99</v>
      </c>
      <c r="O307" s="72">
        <v>150000</v>
      </c>
      <c r="P307" s="86"/>
      <c r="T307" s="79"/>
      <c r="U307" s="80"/>
      <c r="V307" s="80"/>
      <c r="W307" s="80"/>
      <c r="X307" s="80"/>
      <c r="Y307" s="80"/>
      <c r="Z307" s="81"/>
      <c r="AA307" s="81"/>
    </row>
    <row r="308" spans="1:27" s="37" customFormat="1" ht="18" customHeight="1" x14ac:dyDescent="0.25">
      <c r="A308" s="35">
        <v>302</v>
      </c>
      <c r="B308" s="35"/>
      <c r="C308" s="35" t="s">
        <v>6092</v>
      </c>
      <c r="D308" s="35">
        <v>7376</v>
      </c>
      <c r="E308" s="35" t="b">
        <f t="shared" si="4"/>
        <v>1</v>
      </c>
      <c r="F308" s="34" t="s">
        <v>4469</v>
      </c>
      <c r="G308" s="33" t="s">
        <v>443</v>
      </c>
      <c r="H308" s="32" t="s">
        <v>334</v>
      </c>
      <c r="I308" s="31" t="s">
        <v>971</v>
      </c>
      <c r="J308" s="30" t="s">
        <v>120</v>
      </c>
      <c r="K308" s="29" t="s">
        <v>5550</v>
      </c>
      <c r="L308" s="56" t="s">
        <v>5942</v>
      </c>
      <c r="M308" s="54" t="s">
        <v>5942</v>
      </c>
      <c r="N308" s="55" t="s">
        <v>99</v>
      </c>
      <c r="O308" s="72">
        <v>150000</v>
      </c>
      <c r="P308" s="86"/>
      <c r="T308" s="79"/>
      <c r="U308" s="80"/>
      <c r="V308" s="80"/>
      <c r="W308" s="80"/>
      <c r="X308" s="80"/>
      <c r="Y308" s="80"/>
      <c r="Z308" s="81"/>
      <c r="AA308" s="81"/>
    </row>
    <row r="309" spans="1:27" s="37" customFormat="1" ht="18" customHeight="1" x14ac:dyDescent="0.25">
      <c r="A309" s="35">
        <v>303</v>
      </c>
      <c r="B309" s="35"/>
      <c r="C309" s="35" t="s">
        <v>6093</v>
      </c>
      <c r="D309" s="35">
        <v>7377</v>
      </c>
      <c r="E309" s="35" t="b">
        <f t="shared" si="4"/>
        <v>1</v>
      </c>
      <c r="F309" s="34" t="s">
        <v>4278</v>
      </c>
      <c r="G309" s="33" t="s">
        <v>4279</v>
      </c>
      <c r="H309" s="32" t="s">
        <v>202</v>
      </c>
      <c r="I309" s="31" t="s">
        <v>1510</v>
      </c>
      <c r="J309" s="30" t="s">
        <v>120</v>
      </c>
      <c r="K309" s="29" t="s">
        <v>5550</v>
      </c>
      <c r="L309" s="56" t="s">
        <v>5942</v>
      </c>
      <c r="M309" s="54" t="s">
        <v>5942</v>
      </c>
      <c r="N309" s="55" t="s">
        <v>99</v>
      </c>
      <c r="O309" s="72">
        <v>50000</v>
      </c>
      <c r="P309" s="86"/>
      <c r="T309" s="79"/>
      <c r="U309" s="80"/>
      <c r="V309" s="80"/>
      <c r="W309" s="80"/>
      <c r="X309" s="80"/>
      <c r="Y309" s="80"/>
      <c r="Z309" s="81"/>
      <c r="AA309" s="81"/>
    </row>
    <row r="310" spans="1:27" s="37" customFormat="1" ht="18" customHeight="1" x14ac:dyDescent="0.25">
      <c r="A310" s="35">
        <v>304</v>
      </c>
      <c r="B310" s="35"/>
      <c r="C310" s="35" t="s">
        <v>6094</v>
      </c>
      <c r="D310" s="35">
        <v>7378</v>
      </c>
      <c r="E310" s="35" t="b">
        <f t="shared" si="4"/>
        <v>1</v>
      </c>
      <c r="F310" s="34" t="s">
        <v>2444</v>
      </c>
      <c r="G310" s="33" t="s">
        <v>2445</v>
      </c>
      <c r="H310" s="32" t="s">
        <v>2446</v>
      </c>
      <c r="I310" s="31" t="s">
        <v>2447</v>
      </c>
      <c r="J310" s="30" t="s">
        <v>120</v>
      </c>
      <c r="K310" s="29" t="s">
        <v>5550</v>
      </c>
      <c r="L310" s="56" t="s">
        <v>5942</v>
      </c>
      <c r="M310" s="54" t="s">
        <v>5942</v>
      </c>
      <c r="N310" s="55" t="s">
        <v>99</v>
      </c>
      <c r="O310" s="72">
        <v>50000</v>
      </c>
      <c r="P310" s="86"/>
      <c r="T310" s="79"/>
      <c r="U310" s="80"/>
      <c r="V310" s="80"/>
      <c r="W310" s="80"/>
      <c r="X310" s="80"/>
      <c r="Y310" s="80"/>
      <c r="Z310" s="81"/>
      <c r="AA310" s="81"/>
    </row>
    <row r="311" spans="1:27" s="37" customFormat="1" ht="18" customHeight="1" x14ac:dyDescent="0.25">
      <c r="A311" s="35">
        <v>305</v>
      </c>
      <c r="B311" s="35"/>
      <c r="C311" s="35" t="s">
        <v>6095</v>
      </c>
      <c r="D311" s="35">
        <v>7379</v>
      </c>
      <c r="E311" s="35" t="b">
        <f t="shared" si="4"/>
        <v>1</v>
      </c>
      <c r="F311" s="34" t="s">
        <v>3653</v>
      </c>
      <c r="G311" s="33" t="s">
        <v>328</v>
      </c>
      <c r="H311" s="32" t="s">
        <v>751</v>
      </c>
      <c r="I311" s="31" t="s">
        <v>1751</v>
      </c>
      <c r="J311" s="30" t="s">
        <v>120</v>
      </c>
      <c r="K311" s="29" t="s">
        <v>5550</v>
      </c>
      <c r="L311" s="56" t="s">
        <v>5942</v>
      </c>
      <c r="M311" s="54" t="s">
        <v>5942</v>
      </c>
      <c r="N311" s="55" t="s">
        <v>99</v>
      </c>
      <c r="O311" s="72">
        <v>50000</v>
      </c>
      <c r="P311" s="86"/>
      <c r="T311" s="79"/>
      <c r="U311" s="80"/>
      <c r="V311" s="80"/>
      <c r="W311" s="80"/>
      <c r="X311" s="80"/>
      <c r="Y311" s="80"/>
      <c r="Z311" s="81"/>
      <c r="AA311" s="81"/>
    </row>
    <row r="312" spans="1:27" s="37" customFormat="1" ht="18" customHeight="1" x14ac:dyDescent="0.25">
      <c r="A312" s="35">
        <v>306</v>
      </c>
      <c r="B312" s="35"/>
      <c r="C312" s="35" t="s">
        <v>6096</v>
      </c>
      <c r="D312" s="35">
        <v>7380</v>
      </c>
      <c r="E312" s="35" t="b">
        <f t="shared" si="4"/>
        <v>1</v>
      </c>
      <c r="F312" s="34" t="s">
        <v>6097</v>
      </c>
      <c r="G312" s="33" t="s">
        <v>72</v>
      </c>
      <c r="H312" s="32" t="s">
        <v>1044</v>
      </c>
      <c r="I312" s="31" t="s">
        <v>6098</v>
      </c>
      <c r="J312" s="30" t="s">
        <v>787</v>
      </c>
      <c r="K312" s="29" t="s">
        <v>8</v>
      </c>
      <c r="L312" s="56" t="s">
        <v>5942</v>
      </c>
      <c r="M312" s="54" t="s">
        <v>5942</v>
      </c>
      <c r="N312" s="55" t="s">
        <v>6099</v>
      </c>
      <c r="O312" s="72">
        <v>108675</v>
      </c>
      <c r="P312" s="86"/>
      <c r="T312" s="79"/>
      <c r="U312" s="80"/>
      <c r="V312" s="80"/>
      <c r="W312" s="80"/>
      <c r="X312" s="80"/>
      <c r="Y312" s="80"/>
      <c r="Z312" s="81"/>
      <c r="AA312" s="81"/>
    </row>
    <row r="313" spans="1:27" s="37" customFormat="1" ht="18" customHeight="1" x14ac:dyDescent="0.25">
      <c r="A313" s="35">
        <v>307</v>
      </c>
      <c r="B313" s="35"/>
      <c r="C313" s="35" t="s">
        <v>6100</v>
      </c>
      <c r="D313" s="35">
        <v>7381</v>
      </c>
      <c r="E313" s="35" t="b">
        <f t="shared" si="4"/>
        <v>1</v>
      </c>
      <c r="F313" s="34" t="s">
        <v>6097</v>
      </c>
      <c r="G313" s="33" t="s">
        <v>72</v>
      </c>
      <c r="H313" s="32" t="s">
        <v>1044</v>
      </c>
      <c r="I313" s="31" t="s">
        <v>6098</v>
      </c>
      <c r="J313" s="30" t="s">
        <v>787</v>
      </c>
      <c r="K313" s="29" t="s">
        <v>5550</v>
      </c>
      <c r="L313" s="56" t="s">
        <v>5942</v>
      </c>
      <c r="M313" s="54" t="s">
        <v>5942</v>
      </c>
      <c r="N313" s="55" t="s">
        <v>99</v>
      </c>
      <c r="O313" s="72">
        <v>150000</v>
      </c>
      <c r="P313" s="86"/>
      <c r="T313" s="79"/>
      <c r="U313" s="80"/>
      <c r="V313" s="80"/>
      <c r="W313" s="80"/>
      <c r="X313" s="80"/>
      <c r="Y313" s="80"/>
      <c r="Z313" s="81"/>
      <c r="AA313" s="81"/>
    </row>
    <row r="314" spans="1:27" s="37" customFormat="1" ht="18" customHeight="1" x14ac:dyDescent="0.25">
      <c r="A314" s="35">
        <v>308</v>
      </c>
      <c r="B314" s="35"/>
      <c r="C314" s="35" t="s">
        <v>6101</v>
      </c>
      <c r="D314" s="35">
        <v>7382</v>
      </c>
      <c r="E314" s="35" t="b">
        <f t="shared" si="4"/>
        <v>1</v>
      </c>
      <c r="F314" s="34" t="s">
        <v>6102</v>
      </c>
      <c r="G314" s="33" t="s">
        <v>6103</v>
      </c>
      <c r="H314" s="32" t="s">
        <v>1011</v>
      </c>
      <c r="I314" s="31" t="s">
        <v>4838</v>
      </c>
      <c r="J314" s="30" t="s">
        <v>787</v>
      </c>
      <c r="K314" s="29" t="s">
        <v>5550</v>
      </c>
      <c r="L314" s="56" t="s">
        <v>5942</v>
      </c>
      <c r="M314" s="54" t="s">
        <v>5942</v>
      </c>
      <c r="N314" s="55" t="s">
        <v>99</v>
      </c>
      <c r="O314" s="72">
        <v>100000</v>
      </c>
      <c r="P314" s="86"/>
      <c r="T314" s="79"/>
      <c r="U314" s="80"/>
      <c r="V314" s="80"/>
      <c r="W314" s="80"/>
      <c r="X314" s="80"/>
      <c r="Y314" s="80"/>
      <c r="Z314" s="81"/>
      <c r="AA314" s="81"/>
    </row>
    <row r="315" spans="1:27" s="37" customFormat="1" ht="18" customHeight="1" x14ac:dyDescent="0.25">
      <c r="A315" s="35">
        <v>309</v>
      </c>
      <c r="B315" s="35"/>
      <c r="C315" s="35" t="s">
        <v>6104</v>
      </c>
      <c r="D315" s="35">
        <v>7383</v>
      </c>
      <c r="E315" s="35" t="b">
        <f t="shared" si="4"/>
        <v>1</v>
      </c>
      <c r="F315" s="34" t="s">
        <v>6102</v>
      </c>
      <c r="G315" s="33" t="s">
        <v>6103</v>
      </c>
      <c r="H315" s="32" t="s">
        <v>1011</v>
      </c>
      <c r="I315" s="31" t="s">
        <v>4838</v>
      </c>
      <c r="J315" s="30" t="s">
        <v>787</v>
      </c>
      <c r="K315" s="29" t="s">
        <v>8</v>
      </c>
      <c r="L315" s="56" t="s">
        <v>5942</v>
      </c>
      <c r="M315" s="54" t="s">
        <v>5942</v>
      </c>
      <c r="N315" s="55" t="s">
        <v>6105</v>
      </c>
      <c r="O315" s="72">
        <v>108675</v>
      </c>
      <c r="P315" s="86"/>
      <c r="T315" s="79"/>
      <c r="U315" s="80"/>
      <c r="V315" s="80"/>
      <c r="W315" s="80"/>
      <c r="X315" s="80"/>
      <c r="Y315" s="80"/>
      <c r="Z315" s="81"/>
      <c r="AA315" s="81"/>
    </row>
    <row r="316" spans="1:27" s="37" customFormat="1" ht="18" customHeight="1" x14ac:dyDescent="0.25">
      <c r="A316" s="35">
        <v>310</v>
      </c>
      <c r="B316" s="35"/>
      <c r="C316" s="35" t="s">
        <v>6106</v>
      </c>
      <c r="D316" s="35">
        <v>7384</v>
      </c>
      <c r="E316" s="35" t="b">
        <f t="shared" si="4"/>
        <v>1</v>
      </c>
      <c r="F316" s="34" t="s">
        <v>5387</v>
      </c>
      <c r="G316" s="33" t="s">
        <v>5388</v>
      </c>
      <c r="H316" s="32" t="s">
        <v>5389</v>
      </c>
      <c r="I316" s="31" t="s">
        <v>1465</v>
      </c>
      <c r="J316" s="30" t="s">
        <v>730</v>
      </c>
      <c r="K316" s="29" t="s">
        <v>5550</v>
      </c>
      <c r="L316" s="56" t="s">
        <v>5942</v>
      </c>
      <c r="M316" s="54" t="s">
        <v>5942</v>
      </c>
      <c r="N316" s="55" t="s">
        <v>99</v>
      </c>
      <c r="O316" s="72">
        <v>150000</v>
      </c>
      <c r="P316" s="86"/>
      <c r="T316" s="79"/>
      <c r="U316" s="80"/>
      <c r="V316" s="80"/>
      <c r="W316" s="80"/>
      <c r="X316" s="80"/>
      <c r="Y316" s="80"/>
      <c r="Z316" s="81"/>
      <c r="AA316" s="81"/>
    </row>
    <row r="317" spans="1:27" s="37" customFormat="1" ht="18" customHeight="1" x14ac:dyDescent="0.25">
      <c r="A317" s="35">
        <v>311</v>
      </c>
      <c r="B317" s="35"/>
      <c r="C317" s="35" t="s">
        <v>6107</v>
      </c>
      <c r="D317" s="35">
        <v>7385</v>
      </c>
      <c r="E317" s="35" t="b">
        <f t="shared" si="4"/>
        <v>1</v>
      </c>
      <c r="F317" s="34" t="s">
        <v>6108</v>
      </c>
      <c r="G317" s="33" t="s">
        <v>6109</v>
      </c>
      <c r="H317" s="32" t="s">
        <v>963</v>
      </c>
      <c r="I317" s="31" t="s">
        <v>1246</v>
      </c>
      <c r="J317" s="30" t="s">
        <v>216</v>
      </c>
      <c r="K317" s="29" t="s">
        <v>5550</v>
      </c>
      <c r="L317" s="56" t="s">
        <v>5942</v>
      </c>
      <c r="M317" s="54" t="s">
        <v>5942</v>
      </c>
      <c r="N317" s="55" t="s">
        <v>99</v>
      </c>
      <c r="O317" s="72">
        <v>100000</v>
      </c>
      <c r="P317" s="86"/>
      <c r="T317" s="79"/>
      <c r="U317" s="80"/>
      <c r="V317" s="80"/>
      <c r="W317" s="80"/>
      <c r="X317" s="80"/>
      <c r="Y317" s="80"/>
      <c r="Z317" s="81"/>
      <c r="AA317" s="81"/>
    </row>
    <row r="318" spans="1:27" s="37" customFormat="1" ht="18" customHeight="1" x14ac:dyDescent="0.25">
      <c r="A318" s="35">
        <v>312</v>
      </c>
      <c r="B318" s="35"/>
      <c r="C318" s="35" t="s">
        <v>6110</v>
      </c>
      <c r="D318" s="35">
        <v>7386</v>
      </c>
      <c r="E318" s="35" t="b">
        <f t="shared" si="4"/>
        <v>1</v>
      </c>
      <c r="F318" s="34" t="s">
        <v>2276</v>
      </c>
      <c r="G318" s="33" t="s">
        <v>118</v>
      </c>
      <c r="H318" s="32" t="s">
        <v>1949</v>
      </c>
      <c r="I318" s="31" t="s">
        <v>2277</v>
      </c>
      <c r="J318" s="30" t="s">
        <v>1046</v>
      </c>
      <c r="K318" s="29" t="s">
        <v>5550</v>
      </c>
      <c r="L318" s="56" t="s">
        <v>5942</v>
      </c>
      <c r="M318" s="54" t="s">
        <v>5942</v>
      </c>
      <c r="N318" s="55" t="s">
        <v>99</v>
      </c>
      <c r="O318" s="72">
        <v>200000</v>
      </c>
      <c r="P318" s="86"/>
      <c r="T318" s="79"/>
      <c r="U318" s="80"/>
      <c r="V318" s="80"/>
      <c r="W318" s="80"/>
      <c r="X318" s="80"/>
      <c r="Y318" s="80"/>
      <c r="Z318" s="81"/>
      <c r="AA318" s="81"/>
    </row>
    <row r="319" spans="1:27" s="37" customFormat="1" ht="18" customHeight="1" x14ac:dyDescent="0.25">
      <c r="A319" s="35">
        <v>313</v>
      </c>
      <c r="B319" s="35"/>
      <c r="C319" s="35" t="s">
        <v>6111</v>
      </c>
      <c r="D319" s="35">
        <v>7387</v>
      </c>
      <c r="E319" s="35" t="b">
        <f t="shared" si="4"/>
        <v>1</v>
      </c>
      <c r="F319" s="34" t="s">
        <v>6112</v>
      </c>
      <c r="G319" s="33" t="s">
        <v>6113</v>
      </c>
      <c r="H319" s="32" t="s">
        <v>963</v>
      </c>
      <c r="I319" s="31" t="s">
        <v>119</v>
      </c>
      <c r="J319" s="30" t="s">
        <v>964</v>
      </c>
      <c r="K319" s="29" t="s">
        <v>5550</v>
      </c>
      <c r="L319" s="56" t="s">
        <v>5942</v>
      </c>
      <c r="M319" s="54" t="s">
        <v>5942</v>
      </c>
      <c r="N319" s="55" t="s">
        <v>99</v>
      </c>
      <c r="O319" s="72">
        <v>50000</v>
      </c>
      <c r="P319" s="86"/>
      <c r="T319" s="79"/>
      <c r="U319" s="80"/>
      <c r="V319" s="80"/>
      <c r="W319" s="80"/>
      <c r="X319" s="80"/>
      <c r="Y319" s="80"/>
      <c r="Z319" s="81"/>
      <c r="AA319" s="81"/>
    </row>
    <row r="320" spans="1:27" s="37" customFormat="1" ht="18" customHeight="1" x14ac:dyDescent="0.25">
      <c r="A320" s="35">
        <v>314</v>
      </c>
      <c r="B320" s="35"/>
      <c r="C320" s="35" t="s">
        <v>6114</v>
      </c>
      <c r="D320" s="35">
        <v>7388</v>
      </c>
      <c r="E320" s="35" t="b">
        <f t="shared" si="4"/>
        <v>1</v>
      </c>
      <c r="F320" s="34" t="s">
        <v>6112</v>
      </c>
      <c r="G320" s="33" t="s">
        <v>6113</v>
      </c>
      <c r="H320" s="32" t="s">
        <v>963</v>
      </c>
      <c r="I320" s="31" t="s">
        <v>119</v>
      </c>
      <c r="J320" s="30" t="s">
        <v>964</v>
      </c>
      <c r="K320" s="29" t="s">
        <v>8</v>
      </c>
      <c r="L320" s="56" t="s">
        <v>5942</v>
      </c>
      <c r="M320" s="54" t="s">
        <v>5942</v>
      </c>
      <c r="N320" s="55" t="s">
        <v>6115</v>
      </c>
      <c r="O320" s="72">
        <v>108675</v>
      </c>
      <c r="P320" s="86"/>
      <c r="T320" s="79"/>
      <c r="U320" s="80"/>
      <c r="V320" s="80"/>
      <c r="W320" s="80"/>
      <c r="X320" s="80"/>
      <c r="Y320" s="80"/>
      <c r="Z320" s="81"/>
      <c r="AA320" s="81"/>
    </row>
    <row r="321" spans="1:27" s="37" customFormat="1" ht="18" customHeight="1" x14ac:dyDescent="0.25">
      <c r="A321" s="35">
        <v>315</v>
      </c>
      <c r="B321" s="35"/>
      <c r="C321" s="35" t="s">
        <v>6116</v>
      </c>
      <c r="D321" s="35">
        <v>7389</v>
      </c>
      <c r="E321" s="35" t="b">
        <f t="shared" si="4"/>
        <v>1</v>
      </c>
      <c r="F321" s="34" t="s">
        <v>4448</v>
      </c>
      <c r="G321" s="33" t="s">
        <v>1826</v>
      </c>
      <c r="H321" s="32" t="s">
        <v>3195</v>
      </c>
      <c r="I321" s="31" t="s">
        <v>1885</v>
      </c>
      <c r="J321" s="30" t="s">
        <v>730</v>
      </c>
      <c r="K321" s="29" t="s">
        <v>5550</v>
      </c>
      <c r="L321" s="56" t="s">
        <v>5942</v>
      </c>
      <c r="M321" s="54" t="s">
        <v>5942</v>
      </c>
      <c r="N321" s="55" t="s">
        <v>99</v>
      </c>
      <c r="O321" s="72">
        <v>100000</v>
      </c>
      <c r="P321" s="86"/>
      <c r="T321" s="79"/>
      <c r="U321" s="80"/>
      <c r="V321" s="80"/>
      <c r="W321" s="80"/>
      <c r="X321" s="80"/>
      <c r="Y321" s="80"/>
      <c r="Z321" s="81"/>
      <c r="AA321" s="81"/>
    </row>
    <row r="322" spans="1:27" s="37" customFormat="1" ht="18" customHeight="1" x14ac:dyDescent="0.25">
      <c r="A322" s="35">
        <v>316</v>
      </c>
      <c r="B322" s="35"/>
      <c r="C322" s="35" t="s">
        <v>6117</v>
      </c>
      <c r="D322" s="35">
        <v>7390</v>
      </c>
      <c r="E322" s="35" t="b">
        <f t="shared" si="4"/>
        <v>1</v>
      </c>
      <c r="F322" s="34" t="s">
        <v>5871</v>
      </c>
      <c r="G322" s="33" t="s">
        <v>901</v>
      </c>
      <c r="H322" s="32" t="s">
        <v>3183</v>
      </c>
      <c r="I322" s="31" t="s">
        <v>1065</v>
      </c>
      <c r="J322" s="30" t="s">
        <v>613</v>
      </c>
      <c r="K322" s="29" t="s">
        <v>5550</v>
      </c>
      <c r="L322" s="56" t="s">
        <v>5942</v>
      </c>
      <c r="M322" s="54" t="s">
        <v>5942</v>
      </c>
      <c r="N322" s="55" t="s">
        <v>99</v>
      </c>
      <c r="O322" s="72">
        <v>150000</v>
      </c>
      <c r="P322" s="86"/>
      <c r="T322" s="79"/>
      <c r="U322" s="80"/>
      <c r="V322" s="80"/>
      <c r="W322" s="80"/>
      <c r="X322" s="80"/>
      <c r="Y322" s="80"/>
      <c r="Z322" s="81"/>
      <c r="AA322" s="81"/>
    </row>
    <row r="323" spans="1:27" s="37" customFormat="1" ht="18" customHeight="1" x14ac:dyDescent="0.25">
      <c r="A323" s="35">
        <v>317</v>
      </c>
      <c r="B323" s="35"/>
      <c r="C323" s="35" t="s">
        <v>6118</v>
      </c>
      <c r="D323" s="35">
        <v>7391</v>
      </c>
      <c r="E323" s="35" t="b">
        <f t="shared" si="4"/>
        <v>1</v>
      </c>
      <c r="F323" s="34" t="s">
        <v>3033</v>
      </c>
      <c r="G323" s="33" t="s">
        <v>930</v>
      </c>
      <c r="H323" s="32" t="s">
        <v>108</v>
      </c>
      <c r="I323" s="31" t="s">
        <v>3034</v>
      </c>
      <c r="J323" s="30" t="s">
        <v>1046</v>
      </c>
      <c r="K323" s="29" t="s">
        <v>5550</v>
      </c>
      <c r="L323" s="56" t="s">
        <v>5942</v>
      </c>
      <c r="M323" s="54" t="s">
        <v>5942</v>
      </c>
      <c r="N323" s="55" t="s">
        <v>99</v>
      </c>
      <c r="O323" s="72">
        <v>100000</v>
      </c>
      <c r="P323" s="86"/>
      <c r="T323" s="79"/>
      <c r="U323" s="80"/>
      <c r="V323" s="80"/>
      <c r="W323" s="80"/>
      <c r="X323" s="80"/>
      <c r="Y323" s="80"/>
      <c r="Z323" s="81"/>
      <c r="AA323" s="81"/>
    </row>
    <row r="324" spans="1:27" s="37" customFormat="1" ht="18" customHeight="1" x14ac:dyDescent="0.25">
      <c r="A324" s="35">
        <v>318</v>
      </c>
      <c r="B324" s="35"/>
      <c r="C324" s="35" t="s">
        <v>6119</v>
      </c>
      <c r="D324" s="35">
        <v>7392</v>
      </c>
      <c r="E324" s="35" t="b">
        <f t="shared" si="4"/>
        <v>1</v>
      </c>
      <c r="F324" s="34" t="s">
        <v>6120</v>
      </c>
      <c r="G324" s="33" t="s">
        <v>6121</v>
      </c>
      <c r="H324" s="32" t="s">
        <v>17</v>
      </c>
      <c r="I324" s="31" t="s">
        <v>4308</v>
      </c>
      <c r="J324" s="30" t="s">
        <v>872</v>
      </c>
      <c r="K324" s="29" t="s">
        <v>8</v>
      </c>
      <c r="L324" s="56" t="s">
        <v>5942</v>
      </c>
      <c r="M324" s="54" t="s">
        <v>5942</v>
      </c>
      <c r="N324" s="55" t="s">
        <v>6122</v>
      </c>
      <c r="O324" s="72">
        <v>108675</v>
      </c>
      <c r="P324" s="86"/>
      <c r="T324" s="79"/>
      <c r="U324" s="80"/>
      <c r="V324" s="80"/>
      <c r="W324" s="80"/>
      <c r="X324" s="80"/>
      <c r="Y324" s="80"/>
      <c r="Z324" s="81"/>
      <c r="AA324" s="81"/>
    </row>
    <row r="325" spans="1:27" s="37" customFormat="1" ht="18" customHeight="1" x14ac:dyDescent="0.25">
      <c r="A325" s="35">
        <v>319</v>
      </c>
      <c r="B325" s="35"/>
      <c r="C325" s="35" t="s">
        <v>6123</v>
      </c>
      <c r="D325" s="35">
        <v>7393</v>
      </c>
      <c r="E325" s="35" t="b">
        <f t="shared" si="4"/>
        <v>1</v>
      </c>
      <c r="F325" s="34" t="s">
        <v>6124</v>
      </c>
      <c r="G325" s="33" t="s">
        <v>6125</v>
      </c>
      <c r="H325" s="32" t="s">
        <v>770</v>
      </c>
      <c r="I325" s="31" t="s">
        <v>2323</v>
      </c>
      <c r="J325" s="30" t="s">
        <v>587</v>
      </c>
      <c r="K325" s="29" t="s">
        <v>5550</v>
      </c>
      <c r="L325" s="56" t="s">
        <v>5942</v>
      </c>
      <c r="M325" s="54" t="s">
        <v>5942</v>
      </c>
      <c r="N325" s="55" t="s">
        <v>99</v>
      </c>
      <c r="O325" s="72">
        <v>50000</v>
      </c>
      <c r="P325" s="86"/>
      <c r="T325" s="79"/>
      <c r="U325" s="80"/>
      <c r="V325" s="80"/>
      <c r="W325" s="80"/>
      <c r="X325" s="80"/>
      <c r="Y325" s="80"/>
      <c r="Z325" s="81"/>
      <c r="AA325" s="81"/>
    </row>
    <row r="326" spans="1:27" s="37" customFormat="1" ht="18" customHeight="1" x14ac:dyDescent="0.25">
      <c r="A326" s="35">
        <v>320</v>
      </c>
      <c r="B326" s="35"/>
      <c r="C326" s="35" t="s">
        <v>6126</v>
      </c>
      <c r="D326" s="35">
        <v>7394</v>
      </c>
      <c r="E326" s="35" t="b">
        <f t="shared" si="4"/>
        <v>1</v>
      </c>
      <c r="F326" s="34" t="s">
        <v>6124</v>
      </c>
      <c r="G326" s="33" t="s">
        <v>6125</v>
      </c>
      <c r="H326" s="32" t="s">
        <v>770</v>
      </c>
      <c r="I326" s="31" t="s">
        <v>2323</v>
      </c>
      <c r="J326" s="30" t="s">
        <v>587</v>
      </c>
      <c r="K326" s="29" t="s">
        <v>8</v>
      </c>
      <c r="L326" s="56" t="s">
        <v>5942</v>
      </c>
      <c r="M326" s="54" t="s">
        <v>5942</v>
      </c>
      <c r="N326" s="55" t="s">
        <v>6127</v>
      </c>
      <c r="O326" s="72">
        <v>108675</v>
      </c>
      <c r="P326" s="86"/>
      <c r="T326" s="79"/>
      <c r="U326" s="80"/>
      <c r="V326" s="80"/>
      <c r="W326" s="80"/>
      <c r="X326" s="80"/>
      <c r="Y326" s="80"/>
      <c r="Z326" s="81"/>
      <c r="AA326" s="81"/>
    </row>
    <row r="327" spans="1:27" s="37" customFormat="1" ht="18" customHeight="1" x14ac:dyDescent="0.25">
      <c r="A327" s="35">
        <v>321</v>
      </c>
      <c r="B327" s="35"/>
      <c r="C327" s="35" t="s">
        <v>6128</v>
      </c>
      <c r="D327" s="35">
        <v>7395</v>
      </c>
      <c r="E327" s="35" t="b">
        <f t="shared" si="4"/>
        <v>1</v>
      </c>
      <c r="F327" s="34" t="s">
        <v>6129</v>
      </c>
      <c r="G327" s="33" t="s">
        <v>847</v>
      </c>
      <c r="H327" s="32" t="s">
        <v>322</v>
      </c>
      <c r="I327" s="31" t="s">
        <v>138</v>
      </c>
      <c r="J327" s="30" t="s">
        <v>587</v>
      </c>
      <c r="K327" s="29" t="s">
        <v>8</v>
      </c>
      <c r="L327" s="56" t="s">
        <v>5942</v>
      </c>
      <c r="M327" s="54" t="s">
        <v>5942</v>
      </c>
      <c r="N327" s="55" t="s">
        <v>6130</v>
      </c>
      <c r="O327" s="72">
        <v>108675</v>
      </c>
      <c r="P327" s="86"/>
      <c r="T327" s="79"/>
      <c r="U327" s="80"/>
      <c r="V327" s="80"/>
      <c r="W327" s="80"/>
      <c r="X327" s="80"/>
      <c r="Y327" s="80"/>
      <c r="Z327" s="81"/>
      <c r="AA327" s="81"/>
    </row>
    <row r="328" spans="1:27" s="37" customFormat="1" ht="18" customHeight="1" x14ac:dyDescent="0.25">
      <c r="A328" s="35">
        <v>322</v>
      </c>
      <c r="B328" s="35"/>
      <c r="C328" s="35" t="s">
        <v>6131</v>
      </c>
      <c r="D328" s="35">
        <v>7396</v>
      </c>
      <c r="E328" s="35" t="b">
        <f t="shared" ref="E328:E391" si="5">VALUE(C328)=D328</f>
        <v>1</v>
      </c>
      <c r="F328" s="34" t="s">
        <v>6132</v>
      </c>
      <c r="G328" s="33" t="s">
        <v>6133</v>
      </c>
      <c r="H328" s="32" t="s">
        <v>1142</v>
      </c>
      <c r="I328" s="31" t="s">
        <v>1526</v>
      </c>
      <c r="J328" s="30" t="s">
        <v>587</v>
      </c>
      <c r="K328" s="29" t="s">
        <v>8</v>
      </c>
      <c r="L328" s="56" t="s">
        <v>5942</v>
      </c>
      <c r="M328" s="54" t="s">
        <v>5942</v>
      </c>
      <c r="N328" s="55" t="s">
        <v>6134</v>
      </c>
      <c r="O328" s="72">
        <v>108675</v>
      </c>
      <c r="P328" s="86"/>
      <c r="T328" s="79"/>
      <c r="U328" s="80"/>
      <c r="V328" s="80"/>
      <c r="W328" s="80"/>
      <c r="X328" s="80"/>
      <c r="Y328" s="80"/>
      <c r="Z328" s="81"/>
      <c r="AA328" s="81"/>
    </row>
    <row r="329" spans="1:27" s="37" customFormat="1" ht="18" customHeight="1" x14ac:dyDescent="0.25">
      <c r="A329" s="35">
        <v>323</v>
      </c>
      <c r="B329" s="35"/>
      <c r="C329" s="35" t="s">
        <v>6135</v>
      </c>
      <c r="D329" s="35">
        <v>7397</v>
      </c>
      <c r="E329" s="35" t="b">
        <f t="shared" si="5"/>
        <v>1</v>
      </c>
      <c r="F329" s="34" t="s">
        <v>6136</v>
      </c>
      <c r="G329" s="33" t="s">
        <v>6137</v>
      </c>
      <c r="H329" s="32" t="s">
        <v>6138</v>
      </c>
      <c r="I329" s="31" t="s">
        <v>6139</v>
      </c>
      <c r="J329" s="30" t="s">
        <v>587</v>
      </c>
      <c r="K329" s="29" t="s">
        <v>8</v>
      </c>
      <c r="L329" s="56" t="s">
        <v>5942</v>
      </c>
      <c r="M329" s="54" t="s">
        <v>5942</v>
      </c>
      <c r="N329" s="55" t="s">
        <v>6140</v>
      </c>
      <c r="O329" s="72">
        <v>108675</v>
      </c>
      <c r="P329" s="86"/>
      <c r="T329" s="79"/>
      <c r="U329" s="80"/>
      <c r="V329" s="80"/>
      <c r="W329" s="80"/>
      <c r="X329" s="80"/>
      <c r="Y329" s="80"/>
      <c r="Z329" s="81"/>
      <c r="AA329" s="81"/>
    </row>
    <row r="330" spans="1:27" s="37" customFormat="1" ht="18" customHeight="1" x14ac:dyDescent="0.25">
      <c r="A330" s="35">
        <v>324</v>
      </c>
      <c r="B330" s="35"/>
      <c r="C330" s="35" t="s">
        <v>6141</v>
      </c>
      <c r="D330" s="35">
        <v>7398</v>
      </c>
      <c r="E330" s="35" t="b">
        <f t="shared" si="5"/>
        <v>1</v>
      </c>
      <c r="F330" s="34" t="s">
        <v>6136</v>
      </c>
      <c r="G330" s="33" t="s">
        <v>6137</v>
      </c>
      <c r="H330" s="32" t="s">
        <v>6138</v>
      </c>
      <c r="I330" s="31" t="s">
        <v>6139</v>
      </c>
      <c r="J330" s="30" t="s">
        <v>587</v>
      </c>
      <c r="K330" s="29" t="s">
        <v>5550</v>
      </c>
      <c r="L330" s="56" t="s">
        <v>5942</v>
      </c>
      <c r="M330" s="54" t="s">
        <v>5942</v>
      </c>
      <c r="N330" s="55" t="s">
        <v>99</v>
      </c>
      <c r="O330" s="72">
        <v>50000</v>
      </c>
      <c r="P330" s="86"/>
      <c r="T330" s="79"/>
      <c r="U330" s="80"/>
      <c r="V330" s="80"/>
      <c r="W330" s="80"/>
      <c r="X330" s="80"/>
      <c r="Y330" s="80"/>
      <c r="Z330" s="81"/>
      <c r="AA330" s="81"/>
    </row>
    <row r="331" spans="1:27" s="37" customFormat="1" ht="18" customHeight="1" x14ac:dyDescent="0.25">
      <c r="A331" s="35">
        <v>325</v>
      </c>
      <c r="B331" s="35"/>
      <c r="C331" s="35" t="s">
        <v>6142</v>
      </c>
      <c r="D331" s="35">
        <v>7399</v>
      </c>
      <c r="E331" s="35" t="b">
        <f t="shared" si="5"/>
        <v>1</v>
      </c>
      <c r="F331" s="34" t="s">
        <v>1883</v>
      </c>
      <c r="G331" s="33" t="s">
        <v>1344</v>
      </c>
      <c r="H331" s="32" t="s">
        <v>1884</v>
      </c>
      <c r="I331" s="31" t="s">
        <v>1885</v>
      </c>
      <c r="J331" s="30" t="s">
        <v>270</v>
      </c>
      <c r="K331" s="29" t="s">
        <v>5550</v>
      </c>
      <c r="L331" s="56" t="s">
        <v>5942</v>
      </c>
      <c r="M331" s="54" t="s">
        <v>5942</v>
      </c>
      <c r="N331" s="55" t="s">
        <v>99</v>
      </c>
      <c r="O331" s="72">
        <v>100000</v>
      </c>
      <c r="P331" s="86"/>
      <c r="T331" s="79"/>
      <c r="U331" s="80"/>
      <c r="V331" s="80"/>
      <c r="W331" s="80"/>
      <c r="X331" s="80"/>
      <c r="Y331" s="80"/>
      <c r="Z331" s="81"/>
      <c r="AA331" s="81"/>
    </row>
    <row r="332" spans="1:27" s="37" customFormat="1" ht="18" customHeight="1" x14ac:dyDescent="0.25">
      <c r="A332" s="35">
        <v>326</v>
      </c>
      <c r="B332" s="35"/>
      <c r="C332" s="35" t="s">
        <v>6143</v>
      </c>
      <c r="D332" s="35">
        <v>7400</v>
      </c>
      <c r="E332" s="35" t="b">
        <f t="shared" si="5"/>
        <v>1</v>
      </c>
      <c r="F332" s="34" t="s">
        <v>2704</v>
      </c>
      <c r="G332" s="33" t="s">
        <v>2705</v>
      </c>
      <c r="H332" s="32" t="s">
        <v>466</v>
      </c>
      <c r="I332" s="31" t="s">
        <v>2706</v>
      </c>
      <c r="J332" s="30" t="s">
        <v>402</v>
      </c>
      <c r="K332" s="29" t="s">
        <v>5550</v>
      </c>
      <c r="L332" s="56" t="s">
        <v>5942</v>
      </c>
      <c r="M332" s="54" t="s">
        <v>5942</v>
      </c>
      <c r="N332" s="55" t="s">
        <v>99</v>
      </c>
      <c r="O332" s="72">
        <v>50000</v>
      </c>
      <c r="P332" s="86"/>
      <c r="T332" s="79"/>
      <c r="U332" s="80"/>
      <c r="V332" s="80"/>
      <c r="W332" s="80"/>
      <c r="X332" s="80"/>
      <c r="Y332" s="80"/>
      <c r="Z332" s="81"/>
      <c r="AA332" s="81"/>
    </row>
    <row r="333" spans="1:27" s="37" customFormat="1" ht="18" customHeight="1" x14ac:dyDescent="0.25">
      <c r="A333" s="35">
        <v>327</v>
      </c>
      <c r="B333" s="35"/>
      <c r="C333" s="35" t="s">
        <v>6144</v>
      </c>
      <c r="D333" s="35">
        <v>7401</v>
      </c>
      <c r="E333" s="35" t="b">
        <f t="shared" si="5"/>
        <v>1</v>
      </c>
      <c r="F333" s="34" t="s">
        <v>2829</v>
      </c>
      <c r="G333" s="33" t="s">
        <v>381</v>
      </c>
      <c r="H333" s="32" t="s">
        <v>108</v>
      </c>
      <c r="I333" s="31" t="s">
        <v>1510</v>
      </c>
      <c r="J333" s="30" t="s">
        <v>139</v>
      </c>
      <c r="K333" s="29" t="s">
        <v>5550</v>
      </c>
      <c r="L333" s="56" t="s">
        <v>5942</v>
      </c>
      <c r="M333" s="54" t="s">
        <v>5942</v>
      </c>
      <c r="N333" s="55" t="s">
        <v>99</v>
      </c>
      <c r="O333" s="72">
        <v>50000</v>
      </c>
      <c r="P333" s="86"/>
      <c r="T333" s="79"/>
      <c r="U333" s="80"/>
      <c r="V333" s="80"/>
      <c r="W333" s="80"/>
      <c r="X333" s="80"/>
      <c r="Y333" s="80"/>
      <c r="Z333" s="81"/>
      <c r="AA333" s="81"/>
    </row>
    <row r="334" spans="1:27" s="37" customFormat="1" ht="18" customHeight="1" x14ac:dyDescent="0.25">
      <c r="A334" s="35">
        <v>328</v>
      </c>
      <c r="B334" s="35"/>
      <c r="C334" s="35" t="s">
        <v>6145</v>
      </c>
      <c r="D334" s="35">
        <v>7402</v>
      </c>
      <c r="E334" s="35" t="b">
        <f t="shared" si="5"/>
        <v>1</v>
      </c>
      <c r="F334" s="34" t="s">
        <v>6146</v>
      </c>
      <c r="G334" s="33" t="s">
        <v>6147</v>
      </c>
      <c r="H334" s="32" t="s">
        <v>6148</v>
      </c>
      <c r="I334" s="31" t="s">
        <v>1680</v>
      </c>
      <c r="J334" s="30" t="s">
        <v>139</v>
      </c>
      <c r="K334" s="29" t="s">
        <v>5550</v>
      </c>
      <c r="L334" s="56" t="s">
        <v>5942</v>
      </c>
      <c r="M334" s="54" t="s">
        <v>5942</v>
      </c>
      <c r="N334" s="55" t="s">
        <v>99</v>
      </c>
      <c r="O334" s="72">
        <v>100000</v>
      </c>
      <c r="P334" s="86"/>
      <c r="T334" s="79"/>
      <c r="U334" s="80"/>
      <c r="V334" s="80"/>
      <c r="W334" s="80"/>
      <c r="X334" s="80"/>
      <c r="Y334" s="80"/>
      <c r="Z334" s="81"/>
      <c r="AA334" s="81"/>
    </row>
    <row r="335" spans="1:27" s="37" customFormat="1" ht="18" customHeight="1" x14ac:dyDescent="0.25">
      <c r="A335" s="35">
        <v>329</v>
      </c>
      <c r="B335" s="35"/>
      <c r="C335" s="35" t="s">
        <v>6149</v>
      </c>
      <c r="D335" s="35">
        <v>7403</v>
      </c>
      <c r="E335" s="35" t="b">
        <f t="shared" si="5"/>
        <v>1</v>
      </c>
      <c r="F335" s="34" t="s">
        <v>4636</v>
      </c>
      <c r="G335" s="33" t="s">
        <v>4637</v>
      </c>
      <c r="H335" s="32" t="s">
        <v>341</v>
      </c>
      <c r="I335" s="31" t="s">
        <v>4638</v>
      </c>
      <c r="J335" s="30" t="s">
        <v>139</v>
      </c>
      <c r="K335" s="29" t="s">
        <v>5550</v>
      </c>
      <c r="L335" s="56" t="s">
        <v>5942</v>
      </c>
      <c r="M335" s="54" t="s">
        <v>5942</v>
      </c>
      <c r="N335" s="55" t="s">
        <v>99</v>
      </c>
      <c r="O335" s="72">
        <v>150000</v>
      </c>
      <c r="P335" s="86"/>
      <c r="T335" s="79"/>
      <c r="U335" s="80"/>
      <c r="V335" s="80"/>
      <c r="W335" s="80"/>
      <c r="X335" s="80"/>
      <c r="Y335" s="80"/>
      <c r="Z335" s="81"/>
      <c r="AA335" s="81"/>
    </row>
    <row r="336" spans="1:27" s="37" customFormat="1" ht="18" customHeight="1" x14ac:dyDescent="0.25">
      <c r="A336" s="35">
        <v>330</v>
      </c>
      <c r="B336" s="35"/>
      <c r="C336" s="35" t="s">
        <v>6150</v>
      </c>
      <c r="D336" s="35">
        <v>7404</v>
      </c>
      <c r="E336" s="35" t="b">
        <f t="shared" si="5"/>
        <v>1</v>
      </c>
      <c r="F336" s="34" t="s">
        <v>266</v>
      </c>
      <c r="G336" s="33" t="s">
        <v>267</v>
      </c>
      <c r="H336" s="32" t="s">
        <v>268</v>
      </c>
      <c r="I336" s="31" t="s">
        <v>269</v>
      </c>
      <c r="J336" s="30" t="s">
        <v>270</v>
      </c>
      <c r="K336" s="29" t="s">
        <v>5550</v>
      </c>
      <c r="L336" s="56" t="s">
        <v>5942</v>
      </c>
      <c r="M336" s="54" t="s">
        <v>5942</v>
      </c>
      <c r="N336" s="55" t="s">
        <v>99</v>
      </c>
      <c r="O336" s="72">
        <v>100000</v>
      </c>
      <c r="P336" s="86"/>
      <c r="T336" s="79"/>
      <c r="U336" s="80"/>
      <c r="V336" s="80"/>
      <c r="W336" s="80"/>
      <c r="X336" s="80"/>
      <c r="Y336" s="80"/>
      <c r="Z336" s="81"/>
      <c r="AA336" s="81"/>
    </row>
    <row r="337" spans="1:27" s="37" customFormat="1" ht="18" customHeight="1" x14ac:dyDescent="0.25">
      <c r="A337" s="35">
        <v>331</v>
      </c>
      <c r="B337" s="35"/>
      <c r="C337" s="35" t="s">
        <v>6151</v>
      </c>
      <c r="D337" s="35">
        <v>7405</v>
      </c>
      <c r="E337" s="35" t="b">
        <f t="shared" si="5"/>
        <v>1</v>
      </c>
      <c r="F337" s="34" t="s">
        <v>6152</v>
      </c>
      <c r="G337" s="33" t="s">
        <v>901</v>
      </c>
      <c r="H337" s="32" t="s">
        <v>1095</v>
      </c>
      <c r="I337" s="31" t="s">
        <v>6153</v>
      </c>
      <c r="J337" s="30" t="s">
        <v>964</v>
      </c>
      <c r="K337" s="29" t="s">
        <v>5550</v>
      </c>
      <c r="L337" s="56" t="s">
        <v>5942</v>
      </c>
      <c r="M337" s="54" t="s">
        <v>5942</v>
      </c>
      <c r="N337" s="55" t="s">
        <v>99</v>
      </c>
      <c r="O337" s="72">
        <v>100000</v>
      </c>
      <c r="P337" s="86"/>
      <c r="T337" s="79"/>
      <c r="U337" s="80"/>
      <c r="V337" s="80"/>
      <c r="W337" s="80"/>
      <c r="X337" s="80"/>
      <c r="Y337" s="80"/>
      <c r="Z337" s="81"/>
      <c r="AA337" s="81"/>
    </row>
    <row r="338" spans="1:27" s="37" customFormat="1" ht="18" customHeight="1" x14ac:dyDescent="0.25">
      <c r="A338" s="35">
        <v>332</v>
      </c>
      <c r="B338" s="35"/>
      <c r="C338" s="35" t="s">
        <v>6154</v>
      </c>
      <c r="D338" s="35">
        <v>7406</v>
      </c>
      <c r="E338" s="35" t="b">
        <f t="shared" si="5"/>
        <v>1</v>
      </c>
      <c r="F338" s="34" t="s">
        <v>6155</v>
      </c>
      <c r="G338" s="33" t="s">
        <v>2695</v>
      </c>
      <c r="H338" s="32" t="s">
        <v>6156</v>
      </c>
      <c r="I338" s="31" t="s">
        <v>860</v>
      </c>
      <c r="J338" s="30" t="s">
        <v>964</v>
      </c>
      <c r="K338" s="29" t="s">
        <v>5550</v>
      </c>
      <c r="L338" s="56" t="s">
        <v>5942</v>
      </c>
      <c r="M338" s="54" t="s">
        <v>5942</v>
      </c>
      <c r="N338" s="55" t="s">
        <v>99</v>
      </c>
      <c r="O338" s="72">
        <v>100000</v>
      </c>
      <c r="P338" s="86"/>
      <c r="T338" s="79"/>
      <c r="U338" s="80"/>
      <c r="V338" s="80"/>
      <c r="W338" s="80"/>
      <c r="X338" s="80"/>
      <c r="Y338" s="80"/>
      <c r="Z338" s="81"/>
      <c r="AA338" s="81"/>
    </row>
    <row r="339" spans="1:27" s="37" customFormat="1" ht="18" customHeight="1" x14ac:dyDescent="0.25">
      <c r="A339" s="35">
        <v>333</v>
      </c>
      <c r="B339" s="35"/>
      <c r="C339" s="35" t="s">
        <v>6157</v>
      </c>
      <c r="D339" s="35">
        <v>7407</v>
      </c>
      <c r="E339" s="35" t="b">
        <f t="shared" si="5"/>
        <v>1</v>
      </c>
      <c r="F339" s="34" t="s">
        <v>2684</v>
      </c>
      <c r="G339" s="33" t="s">
        <v>1369</v>
      </c>
      <c r="H339" s="32" t="s">
        <v>406</v>
      </c>
      <c r="I339" s="31" t="s">
        <v>2559</v>
      </c>
      <c r="J339" s="30" t="s">
        <v>964</v>
      </c>
      <c r="K339" s="29" t="s">
        <v>5550</v>
      </c>
      <c r="L339" s="56" t="s">
        <v>5942</v>
      </c>
      <c r="M339" s="54" t="s">
        <v>5942</v>
      </c>
      <c r="N339" s="55" t="s">
        <v>99</v>
      </c>
      <c r="O339" s="72">
        <v>50000</v>
      </c>
      <c r="P339" s="86"/>
      <c r="T339" s="79"/>
      <c r="U339" s="80"/>
      <c r="V339" s="80"/>
      <c r="W339" s="80"/>
      <c r="X339" s="80"/>
      <c r="Y339" s="80"/>
      <c r="Z339" s="81"/>
      <c r="AA339" s="81"/>
    </row>
    <row r="340" spans="1:27" s="37" customFormat="1" ht="18" customHeight="1" x14ac:dyDescent="0.25">
      <c r="A340" s="35">
        <v>334</v>
      </c>
      <c r="B340" s="35"/>
      <c r="C340" s="35" t="s">
        <v>6158</v>
      </c>
      <c r="D340" s="35">
        <v>7408</v>
      </c>
      <c r="E340" s="35" t="b">
        <f t="shared" si="5"/>
        <v>1</v>
      </c>
      <c r="F340" s="34" t="s">
        <v>4354</v>
      </c>
      <c r="G340" s="33" t="s">
        <v>4355</v>
      </c>
      <c r="H340" s="32" t="s">
        <v>1166</v>
      </c>
      <c r="I340" s="31" t="s">
        <v>1907</v>
      </c>
      <c r="J340" s="30" t="s">
        <v>964</v>
      </c>
      <c r="K340" s="29" t="s">
        <v>5550</v>
      </c>
      <c r="L340" s="56" t="s">
        <v>5942</v>
      </c>
      <c r="M340" s="54" t="s">
        <v>5942</v>
      </c>
      <c r="N340" s="55" t="s">
        <v>99</v>
      </c>
      <c r="O340" s="72">
        <v>100000</v>
      </c>
      <c r="P340" s="86"/>
      <c r="T340" s="79"/>
      <c r="U340" s="80"/>
      <c r="V340" s="80"/>
      <c r="W340" s="80"/>
      <c r="X340" s="80"/>
      <c r="Y340" s="80"/>
      <c r="Z340" s="81"/>
      <c r="AA340" s="81"/>
    </row>
    <row r="341" spans="1:27" s="37" customFormat="1" ht="18" customHeight="1" x14ac:dyDescent="0.25">
      <c r="A341" s="35">
        <v>335</v>
      </c>
      <c r="B341" s="35"/>
      <c r="C341" s="35" t="s">
        <v>6159</v>
      </c>
      <c r="D341" s="35">
        <v>7409</v>
      </c>
      <c r="E341" s="35" t="b">
        <f t="shared" si="5"/>
        <v>1</v>
      </c>
      <c r="F341" s="34" t="s">
        <v>1647</v>
      </c>
      <c r="G341" s="33" t="s">
        <v>1094</v>
      </c>
      <c r="H341" s="32" t="s">
        <v>347</v>
      </c>
      <c r="I341" s="31" t="s">
        <v>1648</v>
      </c>
      <c r="J341" s="30" t="s">
        <v>964</v>
      </c>
      <c r="K341" s="29" t="s">
        <v>5550</v>
      </c>
      <c r="L341" s="56" t="s">
        <v>5942</v>
      </c>
      <c r="M341" s="54" t="s">
        <v>5942</v>
      </c>
      <c r="N341" s="55" t="s">
        <v>99</v>
      </c>
      <c r="O341" s="72">
        <v>150000</v>
      </c>
      <c r="P341" s="86"/>
      <c r="T341" s="79"/>
      <c r="U341" s="80"/>
      <c r="V341" s="80"/>
      <c r="W341" s="80"/>
      <c r="X341" s="80"/>
      <c r="Y341" s="80"/>
      <c r="Z341" s="81"/>
      <c r="AA341" s="81"/>
    </row>
    <row r="342" spans="1:27" s="37" customFormat="1" ht="18" customHeight="1" x14ac:dyDescent="0.25">
      <c r="A342" s="35">
        <v>336</v>
      </c>
      <c r="B342" s="35"/>
      <c r="C342" s="35" t="s">
        <v>6160</v>
      </c>
      <c r="D342" s="35">
        <v>7410</v>
      </c>
      <c r="E342" s="35" t="b">
        <f t="shared" si="5"/>
        <v>1</v>
      </c>
      <c r="F342" s="34" t="s">
        <v>1868</v>
      </c>
      <c r="G342" s="33" t="s">
        <v>346</v>
      </c>
      <c r="H342" s="32" t="s">
        <v>1869</v>
      </c>
      <c r="I342" s="31" t="s">
        <v>855</v>
      </c>
      <c r="J342" s="30" t="s">
        <v>964</v>
      </c>
      <c r="K342" s="29" t="s">
        <v>5550</v>
      </c>
      <c r="L342" s="56" t="s">
        <v>5942</v>
      </c>
      <c r="M342" s="54" t="s">
        <v>5942</v>
      </c>
      <c r="N342" s="55" t="s">
        <v>99</v>
      </c>
      <c r="O342" s="72">
        <v>200000</v>
      </c>
      <c r="P342" s="86"/>
      <c r="T342" s="79"/>
      <c r="U342" s="80"/>
      <c r="V342" s="80"/>
      <c r="W342" s="80"/>
      <c r="X342" s="80"/>
      <c r="Y342" s="80"/>
      <c r="Z342" s="81"/>
      <c r="AA342" s="81"/>
    </row>
    <row r="343" spans="1:27" s="37" customFormat="1" ht="18" customHeight="1" x14ac:dyDescent="0.25">
      <c r="A343" s="35">
        <v>337</v>
      </c>
      <c r="B343" s="35"/>
      <c r="C343" s="35" t="s">
        <v>6161</v>
      </c>
      <c r="D343" s="35">
        <v>7411</v>
      </c>
      <c r="E343" s="35" t="b">
        <f t="shared" si="5"/>
        <v>1</v>
      </c>
      <c r="F343" s="34" t="s">
        <v>6162</v>
      </c>
      <c r="G343" s="33" t="s">
        <v>3237</v>
      </c>
      <c r="H343" s="32" t="s">
        <v>268</v>
      </c>
      <c r="I343" s="31" t="s">
        <v>5521</v>
      </c>
      <c r="J343" s="30" t="s">
        <v>759</v>
      </c>
      <c r="K343" s="29" t="s">
        <v>5550</v>
      </c>
      <c r="L343" s="56" t="s">
        <v>5942</v>
      </c>
      <c r="M343" s="54" t="s">
        <v>5942</v>
      </c>
      <c r="N343" s="55" t="s">
        <v>99</v>
      </c>
      <c r="O343" s="72">
        <v>100000</v>
      </c>
      <c r="P343" s="86"/>
      <c r="T343" s="79"/>
      <c r="U343" s="80"/>
      <c r="V343" s="80"/>
      <c r="W343" s="80"/>
      <c r="X343" s="80"/>
      <c r="Y343" s="80"/>
      <c r="Z343" s="81"/>
      <c r="AA343" s="81"/>
    </row>
    <row r="344" spans="1:27" s="37" customFormat="1" ht="18" customHeight="1" x14ac:dyDescent="0.25">
      <c r="A344" s="35">
        <v>338</v>
      </c>
      <c r="B344" s="35"/>
      <c r="C344" s="35" t="s">
        <v>6163</v>
      </c>
      <c r="D344" s="35">
        <v>7412</v>
      </c>
      <c r="E344" s="35" t="b">
        <f t="shared" si="5"/>
        <v>1</v>
      </c>
      <c r="F344" s="34" t="s">
        <v>2879</v>
      </c>
      <c r="G344" s="33" t="s">
        <v>2880</v>
      </c>
      <c r="H344" s="32" t="s">
        <v>137</v>
      </c>
      <c r="I344" s="31" t="s">
        <v>2881</v>
      </c>
      <c r="J344" s="30" t="s">
        <v>759</v>
      </c>
      <c r="K344" s="29" t="s">
        <v>5550</v>
      </c>
      <c r="L344" s="56" t="s">
        <v>5942</v>
      </c>
      <c r="M344" s="54" t="s">
        <v>5942</v>
      </c>
      <c r="N344" s="55" t="s">
        <v>99</v>
      </c>
      <c r="O344" s="72">
        <v>50000</v>
      </c>
      <c r="P344" s="86"/>
      <c r="T344" s="79"/>
      <c r="U344" s="80"/>
      <c r="V344" s="80"/>
      <c r="W344" s="80"/>
      <c r="X344" s="80"/>
      <c r="Y344" s="80"/>
      <c r="Z344" s="81"/>
      <c r="AA344" s="81"/>
    </row>
    <row r="345" spans="1:27" s="37" customFormat="1" ht="18" customHeight="1" x14ac:dyDescent="0.25">
      <c r="A345" s="35">
        <v>339</v>
      </c>
      <c r="B345" s="35"/>
      <c r="C345" s="35" t="s">
        <v>6164</v>
      </c>
      <c r="D345" s="35">
        <v>7413</v>
      </c>
      <c r="E345" s="35" t="b">
        <f t="shared" si="5"/>
        <v>1</v>
      </c>
      <c r="F345" s="34" t="s">
        <v>2884</v>
      </c>
      <c r="G345" s="33" t="s">
        <v>2885</v>
      </c>
      <c r="H345" s="32" t="s">
        <v>921</v>
      </c>
      <c r="I345" s="31" t="s">
        <v>1542</v>
      </c>
      <c r="J345" s="30" t="s">
        <v>759</v>
      </c>
      <c r="K345" s="29" t="s">
        <v>5550</v>
      </c>
      <c r="L345" s="56" t="s">
        <v>5942</v>
      </c>
      <c r="M345" s="54" t="s">
        <v>5942</v>
      </c>
      <c r="N345" s="55" t="s">
        <v>99</v>
      </c>
      <c r="O345" s="72">
        <v>50000</v>
      </c>
      <c r="P345" s="86"/>
      <c r="T345" s="79"/>
      <c r="U345" s="80"/>
      <c r="V345" s="80"/>
      <c r="W345" s="80"/>
      <c r="X345" s="80"/>
      <c r="Y345" s="80"/>
      <c r="Z345" s="81"/>
      <c r="AA345" s="81"/>
    </row>
    <row r="346" spans="1:27" s="37" customFormat="1" ht="18" customHeight="1" x14ac:dyDescent="0.25">
      <c r="A346" s="35">
        <v>340</v>
      </c>
      <c r="B346" s="35"/>
      <c r="C346" s="35" t="s">
        <v>6165</v>
      </c>
      <c r="D346" s="35">
        <v>7414</v>
      </c>
      <c r="E346" s="35" t="b">
        <f t="shared" si="5"/>
        <v>1</v>
      </c>
      <c r="F346" s="34" t="s">
        <v>2424</v>
      </c>
      <c r="G346" s="33" t="s">
        <v>2425</v>
      </c>
      <c r="H346" s="32" t="s">
        <v>591</v>
      </c>
      <c r="I346" s="31" t="s">
        <v>2426</v>
      </c>
      <c r="J346" s="30" t="s">
        <v>964</v>
      </c>
      <c r="K346" s="29" t="s">
        <v>5550</v>
      </c>
      <c r="L346" s="56" t="s">
        <v>5942</v>
      </c>
      <c r="M346" s="54" t="s">
        <v>5942</v>
      </c>
      <c r="N346" s="55" t="s">
        <v>99</v>
      </c>
      <c r="O346" s="72">
        <v>50000</v>
      </c>
      <c r="P346" s="86"/>
      <c r="T346" s="79"/>
      <c r="U346" s="80"/>
      <c r="V346" s="80"/>
      <c r="W346" s="80"/>
      <c r="X346" s="80"/>
      <c r="Y346" s="80"/>
      <c r="Z346" s="81"/>
      <c r="AA346" s="81"/>
    </row>
    <row r="347" spans="1:27" s="37" customFormat="1" ht="18" customHeight="1" x14ac:dyDescent="0.25">
      <c r="A347" s="35">
        <v>341</v>
      </c>
      <c r="B347" s="35"/>
      <c r="C347" s="35" t="s">
        <v>6166</v>
      </c>
      <c r="D347" s="35">
        <v>7415</v>
      </c>
      <c r="E347" s="35" t="b">
        <f t="shared" si="5"/>
        <v>1</v>
      </c>
      <c r="F347" s="34" t="s">
        <v>3207</v>
      </c>
      <c r="G347" s="33" t="s">
        <v>3208</v>
      </c>
      <c r="H347" s="32" t="s">
        <v>227</v>
      </c>
      <c r="I347" s="31" t="s">
        <v>3209</v>
      </c>
      <c r="J347" s="30" t="s">
        <v>964</v>
      </c>
      <c r="K347" s="29" t="s">
        <v>5550</v>
      </c>
      <c r="L347" s="56" t="s">
        <v>5942</v>
      </c>
      <c r="M347" s="54" t="s">
        <v>5942</v>
      </c>
      <c r="N347" s="55" t="s">
        <v>99</v>
      </c>
      <c r="O347" s="72">
        <v>50000</v>
      </c>
      <c r="P347" s="86"/>
      <c r="T347" s="79"/>
      <c r="U347" s="80"/>
      <c r="V347" s="80"/>
      <c r="W347" s="80"/>
      <c r="X347" s="80"/>
      <c r="Y347" s="80"/>
      <c r="Z347" s="81"/>
      <c r="AA347" s="81"/>
    </row>
    <row r="348" spans="1:27" s="37" customFormat="1" ht="18" customHeight="1" x14ac:dyDescent="0.25">
      <c r="A348" s="35">
        <v>342</v>
      </c>
      <c r="B348" s="35"/>
      <c r="C348" s="35" t="s">
        <v>6167</v>
      </c>
      <c r="D348" s="35">
        <v>7416</v>
      </c>
      <c r="E348" s="35" t="b">
        <f t="shared" si="5"/>
        <v>1</v>
      </c>
      <c r="F348" s="34" t="s">
        <v>6168</v>
      </c>
      <c r="G348" s="33" t="s">
        <v>1541</v>
      </c>
      <c r="H348" s="32" t="s">
        <v>322</v>
      </c>
      <c r="I348" s="31" t="s">
        <v>3201</v>
      </c>
      <c r="J348" s="30" t="s">
        <v>964</v>
      </c>
      <c r="K348" s="29" t="s">
        <v>5550</v>
      </c>
      <c r="L348" s="56" t="s">
        <v>5942</v>
      </c>
      <c r="M348" s="54" t="s">
        <v>5942</v>
      </c>
      <c r="N348" s="55" t="s">
        <v>99</v>
      </c>
      <c r="O348" s="72">
        <v>150000</v>
      </c>
      <c r="P348" s="86"/>
      <c r="T348" s="79"/>
      <c r="U348" s="80"/>
      <c r="V348" s="80"/>
      <c r="W348" s="80"/>
      <c r="X348" s="80"/>
      <c r="Y348" s="80"/>
      <c r="Z348" s="81"/>
      <c r="AA348" s="81"/>
    </row>
    <row r="349" spans="1:27" s="37" customFormat="1" ht="18" customHeight="1" x14ac:dyDescent="0.25">
      <c r="A349" s="35">
        <v>343</v>
      </c>
      <c r="B349" s="35"/>
      <c r="C349" s="35" t="s">
        <v>6169</v>
      </c>
      <c r="D349" s="35">
        <v>7417</v>
      </c>
      <c r="E349" s="35" t="b">
        <f t="shared" si="5"/>
        <v>1</v>
      </c>
      <c r="F349" s="34" t="s">
        <v>1806</v>
      </c>
      <c r="G349" s="33" t="s">
        <v>1807</v>
      </c>
      <c r="H349" s="32" t="s">
        <v>734</v>
      </c>
      <c r="I349" s="31" t="s">
        <v>1808</v>
      </c>
      <c r="J349" s="30" t="s">
        <v>964</v>
      </c>
      <c r="K349" s="29" t="s">
        <v>5550</v>
      </c>
      <c r="L349" s="56" t="s">
        <v>5942</v>
      </c>
      <c r="M349" s="54" t="s">
        <v>5942</v>
      </c>
      <c r="N349" s="55" t="s">
        <v>99</v>
      </c>
      <c r="O349" s="72">
        <v>50000</v>
      </c>
      <c r="P349" s="86"/>
      <c r="T349" s="79"/>
      <c r="U349" s="80"/>
      <c r="V349" s="80"/>
      <c r="W349" s="80"/>
      <c r="X349" s="80"/>
      <c r="Y349" s="80"/>
      <c r="Z349" s="81"/>
      <c r="AA349" s="81"/>
    </row>
    <row r="350" spans="1:27" s="37" customFormat="1" ht="18" customHeight="1" x14ac:dyDescent="0.25">
      <c r="A350" s="35">
        <v>344</v>
      </c>
      <c r="B350" s="35"/>
      <c r="C350" s="35" t="s">
        <v>6170</v>
      </c>
      <c r="D350" s="35">
        <v>7418</v>
      </c>
      <c r="E350" s="35" t="b">
        <f t="shared" si="5"/>
        <v>1</v>
      </c>
      <c r="F350" s="34" t="s">
        <v>3943</v>
      </c>
      <c r="G350" s="33" t="s">
        <v>207</v>
      </c>
      <c r="H350" s="32" t="s">
        <v>1345</v>
      </c>
      <c r="I350" s="31" t="s">
        <v>3944</v>
      </c>
      <c r="J350" s="30" t="s">
        <v>964</v>
      </c>
      <c r="K350" s="29" t="s">
        <v>5550</v>
      </c>
      <c r="L350" s="56" t="s">
        <v>5942</v>
      </c>
      <c r="M350" s="54" t="s">
        <v>5942</v>
      </c>
      <c r="N350" s="55" t="s">
        <v>99</v>
      </c>
      <c r="O350" s="72">
        <v>50000</v>
      </c>
      <c r="P350" s="86"/>
      <c r="T350" s="79"/>
      <c r="U350" s="80"/>
      <c r="V350" s="80"/>
      <c r="W350" s="80"/>
      <c r="X350" s="80"/>
      <c r="Y350" s="80"/>
      <c r="Z350" s="81"/>
      <c r="AA350" s="81"/>
    </row>
    <row r="351" spans="1:27" s="37" customFormat="1" ht="18" customHeight="1" x14ac:dyDescent="0.25">
      <c r="A351" s="35">
        <v>345</v>
      </c>
      <c r="B351" s="35"/>
      <c r="C351" s="35" t="s">
        <v>6171</v>
      </c>
      <c r="D351" s="35">
        <v>7419</v>
      </c>
      <c r="E351" s="35" t="b">
        <f t="shared" si="5"/>
        <v>1</v>
      </c>
      <c r="F351" s="34" t="s">
        <v>3885</v>
      </c>
      <c r="G351" s="33" t="s">
        <v>3886</v>
      </c>
      <c r="H351" s="32" t="s">
        <v>1011</v>
      </c>
      <c r="I351" s="31" t="s">
        <v>1055</v>
      </c>
      <c r="J351" s="30" t="s">
        <v>964</v>
      </c>
      <c r="K351" s="29" t="s">
        <v>5550</v>
      </c>
      <c r="L351" s="56" t="s">
        <v>5942</v>
      </c>
      <c r="M351" s="54" t="s">
        <v>5942</v>
      </c>
      <c r="N351" s="55" t="s">
        <v>99</v>
      </c>
      <c r="O351" s="72">
        <v>50000</v>
      </c>
      <c r="P351" s="86"/>
      <c r="T351" s="79"/>
      <c r="U351" s="80"/>
      <c r="V351" s="80"/>
      <c r="W351" s="80"/>
      <c r="X351" s="80"/>
      <c r="Y351" s="80"/>
      <c r="Z351" s="81"/>
      <c r="AA351" s="81"/>
    </row>
    <row r="352" spans="1:27" s="37" customFormat="1" ht="18" customHeight="1" x14ac:dyDescent="0.25">
      <c r="A352" s="35">
        <v>346</v>
      </c>
      <c r="B352" s="35"/>
      <c r="C352" s="35" t="s">
        <v>6172</v>
      </c>
      <c r="D352" s="35">
        <v>7420</v>
      </c>
      <c r="E352" s="35" t="b">
        <f t="shared" si="5"/>
        <v>1</v>
      </c>
      <c r="F352" s="34" t="s">
        <v>1845</v>
      </c>
      <c r="G352" s="33" t="s">
        <v>1846</v>
      </c>
      <c r="H352" s="32" t="s">
        <v>751</v>
      </c>
      <c r="I352" s="31" t="s">
        <v>1847</v>
      </c>
      <c r="J352" s="30" t="s">
        <v>964</v>
      </c>
      <c r="K352" s="29" t="s">
        <v>5550</v>
      </c>
      <c r="L352" s="56" t="s">
        <v>5942</v>
      </c>
      <c r="M352" s="54" t="s">
        <v>5942</v>
      </c>
      <c r="N352" s="55" t="s">
        <v>99</v>
      </c>
      <c r="O352" s="72">
        <v>50000</v>
      </c>
      <c r="P352" s="86"/>
      <c r="T352" s="79"/>
      <c r="U352" s="80"/>
      <c r="V352" s="80"/>
      <c r="W352" s="80"/>
      <c r="X352" s="80"/>
      <c r="Y352" s="80"/>
      <c r="Z352" s="81"/>
      <c r="AA352" s="81"/>
    </row>
    <row r="353" spans="1:27" s="37" customFormat="1" ht="18" customHeight="1" x14ac:dyDescent="0.25">
      <c r="A353" s="35">
        <v>347</v>
      </c>
      <c r="B353" s="35"/>
      <c r="C353" s="35" t="s">
        <v>6173</v>
      </c>
      <c r="D353" s="35">
        <v>7421</v>
      </c>
      <c r="E353" s="35" t="b">
        <f t="shared" si="5"/>
        <v>1</v>
      </c>
      <c r="F353" s="34" t="s">
        <v>6174</v>
      </c>
      <c r="G353" s="33" t="s">
        <v>2214</v>
      </c>
      <c r="H353" s="32" t="s">
        <v>214</v>
      </c>
      <c r="I353" s="31" t="s">
        <v>1441</v>
      </c>
      <c r="J353" s="30" t="s">
        <v>964</v>
      </c>
      <c r="K353" s="29" t="s">
        <v>5550</v>
      </c>
      <c r="L353" s="56" t="s">
        <v>5942</v>
      </c>
      <c r="M353" s="54" t="s">
        <v>5942</v>
      </c>
      <c r="N353" s="55" t="s">
        <v>99</v>
      </c>
      <c r="O353" s="72">
        <v>100000</v>
      </c>
      <c r="P353" s="86"/>
      <c r="T353" s="79"/>
      <c r="U353" s="80"/>
      <c r="V353" s="80"/>
      <c r="W353" s="80"/>
      <c r="X353" s="80"/>
      <c r="Y353" s="80"/>
      <c r="Z353" s="81"/>
      <c r="AA353" s="81"/>
    </row>
    <row r="354" spans="1:27" s="37" customFormat="1" ht="18" customHeight="1" x14ac:dyDescent="0.25">
      <c r="A354" s="35">
        <v>348</v>
      </c>
      <c r="B354" s="35"/>
      <c r="C354" s="35" t="s">
        <v>6175</v>
      </c>
      <c r="D354" s="35">
        <v>7422</v>
      </c>
      <c r="E354" s="35" t="b">
        <f t="shared" si="5"/>
        <v>1</v>
      </c>
      <c r="F354" s="34" t="s">
        <v>6176</v>
      </c>
      <c r="G354" s="33" t="s">
        <v>6177</v>
      </c>
      <c r="H354" s="32" t="s">
        <v>137</v>
      </c>
      <c r="I354" s="31" t="s">
        <v>4026</v>
      </c>
      <c r="J354" s="30" t="s">
        <v>964</v>
      </c>
      <c r="K354" s="29" t="s">
        <v>5550</v>
      </c>
      <c r="L354" s="56" t="s">
        <v>5942</v>
      </c>
      <c r="M354" s="54" t="s">
        <v>5942</v>
      </c>
      <c r="N354" s="55" t="s">
        <v>99</v>
      </c>
      <c r="O354" s="72">
        <v>50000</v>
      </c>
      <c r="P354" s="86"/>
      <c r="T354" s="79"/>
      <c r="U354" s="80"/>
      <c r="V354" s="80"/>
      <c r="W354" s="80"/>
      <c r="X354" s="80"/>
      <c r="Y354" s="80"/>
      <c r="Z354" s="81"/>
      <c r="AA354" s="81"/>
    </row>
    <row r="355" spans="1:27" s="37" customFormat="1" ht="18" customHeight="1" x14ac:dyDescent="0.25">
      <c r="A355" s="35">
        <v>349</v>
      </c>
      <c r="B355" s="35"/>
      <c r="C355" s="35" t="s">
        <v>6178</v>
      </c>
      <c r="D355" s="35">
        <v>7423</v>
      </c>
      <c r="E355" s="35" t="b">
        <f t="shared" si="5"/>
        <v>1</v>
      </c>
      <c r="F355" s="34" t="s">
        <v>6179</v>
      </c>
      <c r="G355" s="33" t="s">
        <v>6180</v>
      </c>
      <c r="H355" s="32" t="s">
        <v>764</v>
      </c>
      <c r="I355" s="31" t="s">
        <v>6181</v>
      </c>
      <c r="J355" s="30" t="s">
        <v>49</v>
      </c>
      <c r="K355" s="29" t="s">
        <v>8</v>
      </c>
      <c r="L355" s="56" t="s">
        <v>5942</v>
      </c>
      <c r="M355" s="54" t="s">
        <v>5942</v>
      </c>
      <c r="N355" s="55" t="s">
        <v>6182</v>
      </c>
      <c r="O355" s="72">
        <v>108675</v>
      </c>
      <c r="P355" s="86"/>
      <c r="T355" s="79"/>
      <c r="U355" s="80"/>
      <c r="V355" s="80"/>
      <c r="W355" s="80"/>
      <c r="X355" s="80"/>
      <c r="Y355" s="80"/>
      <c r="Z355" s="81"/>
      <c r="AA355" s="81"/>
    </row>
    <row r="356" spans="1:27" s="37" customFormat="1" ht="18" customHeight="1" x14ac:dyDescent="0.25">
      <c r="A356" s="35">
        <v>350</v>
      </c>
      <c r="B356" s="35"/>
      <c r="C356" s="35" t="s">
        <v>6183</v>
      </c>
      <c r="D356" s="35">
        <v>7424</v>
      </c>
      <c r="E356" s="35" t="b">
        <f t="shared" si="5"/>
        <v>1</v>
      </c>
      <c r="F356" s="34" t="s">
        <v>6179</v>
      </c>
      <c r="G356" s="33" t="s">
        <v>6180</v>
      </c>
      <c r="H356" s="32" t="s">
        <v>764</v>
      </c>
      <c r="I356" s="31" t="s">
        <v>6181</v>
      </c>
      <c r="J356" s="30" t="s">
        <v>49</v>
      </c>
      <c r="K356" s="29" t="s">
        <v>5550</v>
      </c>
      <c r="L356" s="56" t="s">
        <v>5942</v>
      </c>
      <c r="M356" s="54" t="s">
        <v>5942</v>
      </c>
      <c r="N356" s="55" t="s">
        <v>99</v>
      </c>
      <c r="O356" s="72">
        <v>50000</v>
      </c>
      <c r="P356" s="86"/>
      <c r="T356" s="79"/>
      <c r="U356" s="80"/>
      <c r="V356" s="80"/>
      <c r="W356" s="80"/>
      <c r="X356" s="80"/>
      <c r="Y356" s="80"/>
      <c r="Z356" s="81"/>
      <c r="AA356" s="81"/>
    </row>
    <row r="357" spans="1:27" s="37" customFormat="1" ht="18" customHeight="1" x14ac:dyDescent="0.25">
      <c r="A357" s="35">
        <v>351</v>
      </c>
      <c r="B357" s="35"/>
      <c r="C357" s="35" t="s">
        <v>6184</v>
      </c>
      <c r="D357" s="35">
        <v>7425</v>
      </c>
      <c r="E357" s="35" t="b">
        <f t="shared" si="5"/>
        <v>1</v>
      </c>
      <c r="F357" s="34" t="s">
        <v>5182</v>
      </c>
      <c r="G357" s="33" t="s">
        <v>394</v>
      </c>
      <c r="H357" s="32" t="s">
        <v>953</v>
      </c>
      <c r="I357" s="31" t="s">
        <v>4608</v>
      </c>
      <c r="J357" s="30" t="s">
        <v>49</v>
      </c>
      <c r="K357" s="29" t="s">
        <v>5550</v>
      </c>
      <c r="L357" s="56" t="s">
        <v>5942</v>
      </c>
      <c r="M357" s="54" t="s">
        <v>5942</v>
      </c>
      <c r="N357" s="55" t="s">
        <v>99</v>
      </c>
      <c r="O357" s="72">
        <v>50000</v>
      </c>
      <c r="P357" s="86"/>
      <c r="T357" s="79"/>
      <c r="U357" s="80"/>
      <c r="V357" s="80"/>
      <c r="W357" s="80"/>
      <c r="X357" s="80"/>
      <c r="Y357" s="80"/>
      <c r="Z357" s="81"/>
      <c r="AA357" s="81"/>
    </row>
    <row r="358" spans="1:27" s="37" customFormat="1" ht="18" customHeight="1" x14ac:dyDescent="0.25">
      <c r="A358" s="35">
        <v>352</v>
      </c>
      <c r="B358" s="35"/>
      <c r="C358" s="35" t="s">
        <v>6185</v>
      </c>
      <c r="D358" s="35">
        <v>7426</v>
      </c>
      <c r="E358" s="35" t="b">
        <f t="shared" si="5"/>
        <v>1</v>
      </c>
      <c r="F358" s="34" t="s">
        <v>5130</v>
      </c>
      <c r="G358" s="33" t="s">
        <v>24</v>
      </c>
      <c r="H358" s="32" t="s">
        <v>734</v>
      </c>
      <c r="I358" s="31" t="s">
        <v>781</v>
      </c>
      <c r="J358" s="30" t="s">
        <v>216</v>
      </c>
      <c r="K358" s="29" t="s">
        <v>5550</v>
      </c>
      <c r="L358" s="56" t="s">
        <v>5942</v>
      </c>
      <c r="M358" s="54" t="s">
        <v>5942</v>
      </c>
      <c r="N358" s="55" t="s">
        <v>99</v>
      </c>
      <c r="O358" s="72">
        <v>100000</v>
      </c>
      <c r="P358" s="86"/>
      <c r="T358" s="79"/>
      <c r="U358" s="80"/>
      <c r="V358" s="80"/>
      <c r="W358" s="80"/>
      <c r="X358" s="80"/>
      <c r="Y358" s="80"/>
      <c r="Z358" s="81"/>
      <c r="AA358" s="81"/>
    </row>
    <row r="359" spans="1:27" s="37" customFormat="1" ht="18" customHeight="1" x14ac:dyDescent="0.25">
      <c r="A359" s="35">
        <v>353</v>
      </c>
      <c r="B359" s="35"/>
      <c r="C359" s="35" t="s">
        <v>6186</v>
      </c>
      <c r="D359" s="35">
        <v>7427</v>
      </c>
      <c r="E359" s="35" t="b">
        <f t="shared" si="5"/>
        <v>1</v>
      </c>
      <c r="F359" s="34" t="s">
        <v>4766</v>
      </c>
      <c r="G359" s="33" t="s">
        <v>4767</v>
      </c>
      <c r="H359" s="32" t="s">
        <v>131</v>
      </c>
      <c r="I359" s="31" t="s">
        <v>2916</v>
      </c>
      <c r="J359" s="30" t="s">
        <v>270</v>
      </c>
      <c r="K359" s="29" t="s">
        <v>5550</v>
      </c>
      <c r="L359" s="56" t="s">
        <v>5942</v>
      </c>
      <c r="M359" s="54" t="s">
        <v>5942</v>
      </c>
      <c r="N359" s="55" t="s">
        <v>99</v>
      </c>
      <c r="O359" s="72">
        <v>150000</v>
      </c>
      <c r="P359" s="86"/>
      <c r="T359" s="79"/>
      <c r="U359" s="80"/>
      <c r="V359" s="80"/>
      <c r="W359" s="80"/>
      <c r="X359" s="80"/>
      <c r="Y359" s="80"/>
      <c r="Z359" s="81"/>
      <c r="AA359" s="81"/>
    </row>
    <row r="360" spans="1:27" s="37" customFormat="1" ht="18" customHeight="1" x14ac:dyDescent="0.25">
      <c r="A360" s="35">
        <v>354</v>
      </c>
      <c r="B360" s="35"/>
      <c r="C360" s="35" t="s">
        <v>6187</v>
      </c>
      <c r="D360" s="35">
        <v>7428</v>
      </c>
      <c r="E360" s="35" t="b">
        <f t="shared" si="5"/>
        <v>1</v>
      </c>
      <c r="F360" s="34" t="s">
        <v>1637</v>
      </c>
      <c r="G360" s="33" t="s">
        <v>1638</v>
      </c>
      <c r="H360" s="32" t="s">
        <v>1639</v>
      </c>
      <c r="I360" s="31" t="s">
        <v>1640</v>
      </c>
      <c r="J360" s="30" t="s">
        <v>37</v>
      </c>
      <c r="K360" s="29" t="s">
        <v>5550</v>
      </c>
      <c r="L360" s="56" t="s">
        <v>5942</v>
      </c>
      <c r="M360" s="54" t="s">
        <v>5942</v>
      </c>
      <c r="N360" s="55" t="s">
        <v>99</v>
      </c>
      <c r="O360" s="72">
        <v>150000</v>
      </c>
      <c r="P360" s="86"/>
      <c r="T360" s="79"/>
      <c r="U360" s="80"/>
      <c r="V360" s="80"/>
      <c r="W360" s="80"/>
      <c r="X360" s="80"/>
      <c r="Y360" s="80"/>
      <c r="Z360" s="81"/>
      <c r="AA360" s="81"/>
    </row>
    <row r="361" spans="1:27" s="37" customFormat="1" ht="18" customHeight="1" x14ac:dyDescent="0.25">
      <c r="A361" s="35">
        <v>355</v>
      </c>
      <c r="B361" s="35"/>
      <c r="C361" s="35" t="s">
        <v>6188</v>
      </c>
      <c r="D361" s="35">
        <v>7429</v>
      </c>
      <c r="E361" s="35" t="b">
        <f t="shared" si="5"/>
        <v>1</v>
      </c>
      <c r="F361" s="34" t="s">
        <v>2156</v>
      </c>
      <c r="G361" s="33" t="s">
        <v>553</v>
      </c>
      <c r="H361" s="32" t="s">
        <v>2157</v>
      </c>
      <c r="I361" s="31" t="s">
        <v>2158</v>
      </c>
      <c r="J361" s="30" t="s">
        <v>37</v>
      </c>
      <c r="K361" s="29" t="s">
        <v>5550</v>
      </c>
      <c r="L361" s="56" t="s">
        <v>5942</v>
      </c>
      <c r="M361" s="54" t="s">
        <v>5942</v>
      </c>
      <c r="N361" s="55" t="s">
        <v>99</v>
      </c>
      <c r="O361" s="72">
        <v>150000</v>
      </c>
      <c r="P361" s="86"/>
      <c r="T361" s="79"/>
      <c r="U361" s="80"/>
      <c r="V361" s="80"/>
      <c r="W361" s="80"/>
      <c r="X361" s="80"/>
      <c r="Y361" s="80"/>
      <c r="Z361" s="81"/>
      <c r="AA361" s="81"/>
    </row>
    <row r="362" spans="1:27" s="37" customFormat="1" ht="18" customHeight="1" x14ac:dyDescent="0.25">
      <c r="A362" s="35">
        <v>356</v>
      </c>
      <c r="B362" s="35"/>
      <c r="C362" s="35" t="s">
        <v>6189</v>
      </c>
      <c r="D362" s="35">
        <v>7430</v>
      </c>
      <c r="E362" s="35" t="b">
        <f t="shared" si="5"/>
        <v>1</v>
      </c>
      <c r="F362" s="34" t="s">
        <v>46</v>
      </c>
      <c r="G362" s="33" t="s">
        <v>45</v>
      </c>
      <c r="H362" s="32" t="s">
        <v>44</v>
      </c>
      <c r="I362" s="31" t="s">
        <v>43</v>
      </c>
      <c r="J362" s="30" t="s">
        <v>37</v>
      </c>
      <c r="K362" s="29" t="s">
        <v>5550</v>
      </c>
      <c r="L362" s="56" t="s">
        <v>5942</v>
      </c>
      <c r="M362" s="54" t="s">
        <v>5942</v>
      </c>
      <c r="N362" s="55" t="s">
        <v>99</v>
      </c>
      <c r="O362" s="72">
        <v>50000</v>
      </c>
      <c r="P362" s="86"/>
      <c r="T362" s="79"/>
      <c r="U362" s="80"/>
      <c r="V362" s="80"/>
      <c r="W362" s="80"/>
      <c r="X362" s="80"/>
      <c r="Y362" s="80"/>
      <c r="Z362" s="81"/>
      <c r="AA362" s="81"/>
    </row>
    <row r="363" spans="1:27" s="37" customFormat="1" ht="18" customHeight="1" x14ac:dyDescent="0.25">
      <c r="A363" s="35">
        <v>357</v>
      </c>
      <c r="B363" s="35"/>
      <c r="C363" s="35" t="s">
        <v>6190</v>
      </c>
      <c r="D363" s="35">
        <v>7431</v>
      </c>
      <c r="E363" s="35" t="b">
        <f t="shared" si="5"/>
        <v>1</v>
      </c>
      <c r="F363" s="34" t="s">
        <v>6191</v>
      </c>
      <c r="G363" s="33" t="s">
        <v>802</v>
      </c>
      <c r="H363" s="32" t="s">
        <v>166</v>
      </c>
      <c r="I363" s="31" t="s">
        <v>6192</v>
      </c>
      <c r="J363" s="30" t="s">
        <v>37</v>
      </c>
      <c r="K363" s="29" t="s">
        <v>5550</v>
      </c>
      <c r="L363" s="56" t="s">
        <v>5942</v>
      </c>
      <c r="M363" s="54" t="s">
        <v>5942</v>
      </c>
      <c r="N363" s="55" t="s">
        <v>99</v>
      </c>
      <c r="O363" s="72">
        <v>100000</v>
      </c>
      <c r="P363" s="86"/>
      <c r="T363" s="79"/>
      <c r="U363" s="80"/>
      <c r="V363" s="80"/>
      <c r="W363" s="80"/>
      <c r="X363" s="80"/>
      <c r="Y363" s="80"/>
      <c r="Z363" s="81"/>
      <c r="AA363" s="81"/>
    </row>
    <row r="364" spans="1:27" s="37" customFormat="1" ht="18" customHeight="1" x14ac:dyDescent="0.25">
      <c r="A364" s="35">
        <v>358</v>
      </c>
      <c r="B364" s="35"/>
      <c r="C364" s="35" t="s">
        <v>6193</v>
      </c>
      <c r="D364" s="35">
        <v>7432</v>
      </c>
      <c r="E364" s="35" t="b">
        <f t="shared" si="5"/>
        <v>1</v>
      </c>
      <c r="F364" s="34" t="s">
        <v>1619</v>
      </c>
      <c r="G364" s="33" t="s">
        <v>1620</v>
      </c>
      <c r="H364" s="32" t="s">
        <v>268</v>
      </c>
      <c r="I364" s="31" t="s">
        <v>1621</v>
      </c>
      <c r="J364" s="30" t="s">
        <v>37</v>
      </c>
      <c r="K364" s="29" t="s">
        <v>5550</v>
      </c>
      <c r="L364" s="56" t="s">
        <v>5942</v>
      </c>
      <c r="M364" s="54" t="s">
        <v>5942</v>
      </c>
      <c r="N364" s="55" t="s">
        <v>99</v>
      </c>
      <c r="O364" s="72">
        <v>50000</v>
      </c>
      <c r="P364" s="86"/>
      <c r="T364" s="79"/>
      <c r="U364" s="80"/>
      <c r="V364" s="80"/>
      <c r="W364" s="80"/>
      <c r="X364" s="80"/>
      <c r="Y364" s="80"/>
      <c r="Z364" s="81"/>
      <c r="AA364" s="81"/>
    </row>
    <row r="365" spans="1:27" s="37" customFormat="1" ht="18" customHeight="1" x14ac:dyDescent="0.25">
      <c r="A365" s="35">
        <v>359</v>
      </c>
      <c r="B365" s="35"/>
      <c r="C365" s="35" t="s">
        <v>6194</v>
      </c>
      <c r="D365" s="35">
        <v>7433</v>
      </c>
      <c r="E365" s="35" t="b">
        <f t="shared" si="5"/>
        <v>1</v>
      </c>
      <c r="F365" s="34" t="s">
        <v>2300</v>
      </c>
      <c r="G365" s="33" t="s">
        <v>2301</v>
      </c>
      <c r="H365" s="32" t="s">
        <v>2302</v>
      </c>
      <c r="I365" s="31" t="s">
        <v>2303</v>
      </c>
      <c r="J365" s="30" t="s">
        <v>37</v>
      </c>
      <c r="K365" s="29" t="s">
        <v>5550</v>
      </c>
      <c r="L365" s="56" t="s">
        <v>5942</v>
      </c>
      <c r="M365" s="54" t="s">
        <v>5942</v>
      </c>
      <c r="N365" s="55" t="s">
        <v>99</v>
      </c>
      <c r="O365" s="72">
        <v>50000</v>
      </c>
      <c r="P365" s="86"/>
      <c r="T365" s="79"/>
      <c r="U365" s="80"/>
      <c r="V365" s="80"/>
      <c r="W365" s="80"/>
      <c r="X365" s="80"/>
      <c r="Y365" s="80"/>
      <c r="Z365" s="81"/>
      <c r="AA365" s="81"/>
    </row>
    <row r="366" spans="1:27" s="37" customFormat="1" ht="18" customHeight="1" x14ac:dyDescent="0.25">
      <c r="A366" s="35">
        <v>360</v>
      </c>
      <c r="B366" s="35"/>
      <c r="C366" s="35" t="s">
        <v>6195</v>
      </c>
      <c r="D366" s="35">
        <v>7434</v>
      </c>
      <c r="E366" s="35" t="b">
        <f t="shared" si="5"/>
        <v>1</v>
      </c>
      <c r="F366" s="34" t="s">
        <v>1363</v>
      </c>
      <c r="G366" s="33" t="s">
        <v>427</v>
      </c>
      <c r="H366" s="32" t="s">
        <v>1364</v>
      </c>
      <c r="I366" s="31" t="s">
        <v>1365</v>
      </c>
      <c r="J366" s="30" t="s">
        <v>37</v>
      </c>
      <c r="K366" s="29" t="s">
        <v>5550</v>
      </c>
      <c r="L366" s="56" t="s">
        <v>5942</v>
      </c>
      <c r="M366" s="54" t="s">
        <v>5942</v>
      </c>
      <c r="N366" s="55" t="s">
        <v>99</v>
      </c>
      <c r="O366" s="72">
        <v>50000</v>
      </c>
      <c r="P366" s="86"/>
      <c r="T366" s="79"/>
      <c r="U366" s="80"/>
      <c r="V366" s="80"/>
      <c r="W366" s="80"/>
      <c r="X366" s="80"/>
      <c r="Y366" s="80"/>
      <c r="Z366" s="81"/>
      <c r="AA366" s="81"/>
    </row>
    <row r="367" spans="1:27" s="37" customFormat="1" ht="18" customHeight="1" x14ac:dyDescent="0.25">
      <c r="A367" s="35">
        <v>361</v>
      </c>
      <c r="B367" s="35"/>
      <c r="C367" s="35" t="s">
        <v>6196</v>
      </c>
      <c r="D367" s="35">
        <v>7435</v>
      </c>
      <c r="E367" s="35" t="b">
        <f t="shared" si="5"/>
        <v>1</v>
      </c>
      <c r="F367" s="34" t="s">
        <v>1309</v>
      </c>
      <c r="G367" s="33" t="s">
        <v>34</v>
      </c>
      <c r="H367" s="32" t="s">
        <v>1310</v>
      </c>
      <c r="I367" s="31" t="s">
        <v>1311</v>
      </c>
      <c r="J367" s="30" t="s">
        <v>37</v>
      </c>
      <c r="K367" s="29" t="s">
        <v>5550</v>
      </c>
      <c r="L367" s="56" t="s">
        <v>5942</v>
      </c>
      <c r="M367" s="54" t="s">
        <v>5942</v>
      </c>
      <c r="N367" s="55" t="s">
        <v>99</v>
      </c>
      <c r="O367" s="72">
        <v>150000</v>
      </c>
      <c r="P367" s="86"/>
      <c r="T367" s="79"/>
      <c r="U367" s="80"/>
      <c r="V367" s="80"/>
      <c r="W367" s="80"/>
      <c r="X367" s="80"/>
      <c r="Y367" s="80"/>
      <c r="Z367" s="81"/>
      <c r="AA367" s="81"/>
    </row>
    <row r="368" spans="1:27" s="37" customFormat="1" ht="18" customHeight="1" x14ac:dyDescent="0.25">
      <c r="A368" s="35">
        <v>362</v>
      </c>
      <c r="B368" s="35"/>
      <c r="C368" s="35" t="s">
        <v>6197</v>
      </c>
      <c r="D368" s="35">
        <v>7436</v>
      </c>
      <c r="E368" s="35" t="b">
        <f t="shared" si="5"/>
        <v>1</v>
      </c>
      <c r="F368" s="34" t="s">
        <v>6198</v>
      </c>
      <c r="G368" s="33" t="s">
        <v>6199</v>
      </c>
      <c r="H368" s="32" t="s">
        <v>2435</v>
      </c>
      <c r="I368" s="31" t="s">
        <v>984</v>
      </c>
      <c r="J368" s="30" t="s">
        <v>37</v>
      </c>
      <c r="K368" s="29" t="s">
        <v>5550</v>
      </c>
      <c r="L368" s="56" t="s">
        <v>5942</v>
      </c>
      <c r="M368" s="54" t="s">
        <v>5942</v>
      </c>
      <c r="N368" s="55" t="s">
        <v>99</v>
      </c>
      <c r="O368" s="72">
        <v>200000</v>
      </c>
      <c r="P368" s="86"/>
      <c r="T368" s="79"/>
      <c r="U368" s="80"/>
      <c r="V368" s="80"/>
      <c r="W368" s="80"/>
      <c r="X368" s="80"/>
      <c r="Y368" s="80"/>
      <c r="Z368" s="81"/>
      <c r="AA368" s="81"/>
    </row>
    <row r="369" spans="1:27" s="37" customFormat="1" ht="18" customHeight="1" x14ac:dyDescent="0.25">
      <c r="A369" s="35">
        <v>363</v>
      </c>
      <c r="B369" s="35"/>
      <c r="C369" s="35" t="s">
        <v>6200</v>
      </c>
      <c r="D369" s="35">
        <v>7437</v>
      </c>
      <c r="E369" s="35" t="b">
        <f t="shared" si="5"/>
        <v>1</v>
      </c>
      <c r="F369" s="34" t="s">
        <v>571</v>
      </c>
      <c r="G369" s="33" t="s">
        <v>572</v>
      </c>
      <c r="H369" s="32" t="s">
        <v>573</v>
      </c>
      <c r="I369" s="31" t="s">
        <v>574</v>
      </c>
      <c r="J369" s="30" t="s">
        <v>37</v>
      </c>
      <c r="K369" s="29" t="s">
        <v>5550</v>
      </c>
      <c r="L369" s="56" t="s">
        <v>5942</v>
      </c>
      <c r="M369" s="54" t="s">
        <v>5942</v>
      </c>
      <c r="N369" s="55" t="s">
        <v>99</v>
      </c>
      <c r="O369" s="72">
        <v>50000</v>
      </c>
      <c r="P369" s="86"/>
      <c r="T369" s="79"/>
      <c r="U369" s="80"/>
      <c r="V369" s="80"/>
      <c r="W369" s="80"/>
      <c r="X369" s="80"/>
      <c r="Y369" s="80"/>
      <c r="Z369" s="81"/>
      <c r="AA369" s="81"/>
    </row>
    <row r="370" spans="1:27" s="37" customFormat="1" ht="18" customHeight="1" x14ac:dyDescent="0.25">
      <c r="A370" s="35">
        <v>364</v>
      </c>
      <c r="B370" s="35"/>
      <c r="C370" s="35" t="s">
        <v>6201</v>
      </c>
      <c r="D370" s="35">
        <v>7438</v>
      </c>
      <c r="E370" s="35" t="b">
        <f t="shared" si="5"/>
        <v>1</v>
      </c>
      <c r="F370" s="34" t="s">
        <v>41</v>
      </c>
      <c r="G370" s="33" t="s">
        <v>40</v>
      </c>
      <c r="H370" s="32" t="s">
        <v>39</v>
      </c>
      <c r="I370" s="31" t="s">
        <v>38</v>
      </c>
      <c r="J370" s="30" t="s">
        <v>37</v>
      </c>
      <c r="K370" s="29" t="s">
        <v>5550</v>
      </c>
      <c r="L370" s="56" t="s">
        <v>5942</v>
      </c>
      <c r="M370" s="54" t="s">
        <v>5942</v>
      </c>
      <c r="N370" s="55" t="s">
        <v>99</v>
      </c>
      <c r="O370" s="72">
        <v>50000</v>
      </c>
      <c r="P370" s="86"/>
      <c r="T370" s="79"/>
      <c r="U370" s="80"/>
      <c r="V370" s="80"/>
      <c r="W370" s="80"/>
      <c r="X370" s="80"/>
      <c r="Y370" s="80"/>
      <c r="Z370" s="81"/>
      <c r="AA370" s="81"/>
    </row>
    <row r="371" spans="1:27" s="37" customFormat="1" ht="18" customHeight="1" x14ac:dyDescent="0.25">
      <c r="A371" s="35">
        <v>365</v>
      </c>
      <c r="B371" s="35"/>
      <c r="C371" s="35" t="s">
        <v>6202</v>
      </c>
      <c r="D371" s="35">
        <v>7439</v>
      </c>
      <c r="E371" s="35" t="b">
        <f t="shared" si="5"/>
        <v>1</v>
      </c>
      <c r="F371" s="34" t="s">
        <v>2942</v>
      </c>
      <c r="G371" s="33" t="s">
        <v>2943</v>
      </c>
      <c r="H371" s="32" t="s">
        <v>548</v>
      </c>
      <c r="I371" s="31" t="s">
        <v>781</v>
      </c>
      <c r="J371" s="30" t="s">
        <v>37</v>
      </c>
      <c r="K371" s="29" t="s">
        <v>5550</v>
      </c>
      <c r="L371" s="56" t="s">
        <v>5942</v>
      </c>
      <c r="M371" s="54" t="s">
        <v>5942</v>
      </c>
      <c r="N371" s="55" t="s">
        <v>99</v>
      </c>
      <c r="O371" s="72">
        <v>50000</v>
      </c>
      <c r="P371" s="86"/>
      <c r="T371" s="79"/>
      <c r="U371" s="80"/>
      <c r="V371" s="80"/>
      <c r="W371" s="80"/>
      <c r="X371" s="80"/>
      <c r="Y371" s="80"/>
      <c r="Z371" s="81"/>
      <c r="AA371" s="81"/>
    </row>
    <row r="372" spans="1:27" s="37" customFormat="1" ht="18" customHeight="1" x14ac:dyDescent="0.25">
      <c r="A372" s="35">
        <v>366</v>
      </c>
      <c r="B372" s="35"/>
      <c r="C372" s="35" t="s">
        <v>6203</v>
      </c>
      <c r="D372" s="35">
        <v>7440</v>
      </c>
      <c r="E372" s="35" t="b">
        <f t="shared" si="5"/>
        <v>1</v>
      </c>
      <c r="F372" s="34" t="s">
        <v>6204</v>
      </c>
      <c r="G372" s="33" t="s">
        <v>6205</v>
      </c>
      <c r="H372" s="32" t="s">
        <v>2076</v>
      </c>
      <c r="I372" s="31" t="s">
        <v>3143</v>
      </c>
      <c r="J372" s="30" t="s">
        <v>37</v>
      </c>
      <c r="K372" s="29" t="s">
        <v>5550</v>
      </c>
      <c r="L372" s="56" t="s">
        <v>5942</v>
      </c>
      <c r="M372" s="54" t="s">
        <v>5942</v>
      </c>
      <c r="N372" s="55" t="s">
        <v>99</v>
      </c>
      <c r="O372" s="72">
        <v>100000</v>
      </c>
      <c r="P372" s="86"/>
      <c r="T372" s="79"/>
      <c r="U372" s="80"/>
      <c r="V372" s="80"/>
      <c r="W372" s="80"/>
      <c r="X372" s="80"/>
      <c r="Y372" s="80"/>
      <c r="Z372" s="81"/>
      <c r="AA372" s="81"/>
    </row>
    <row r="373" spans="1:27" s="37" customFormat="1" ht="18" customHeight="1" x14ac:dyDescent="0.25">
      <c r="A373" s="35">
        <v>367</v>
      </c>
      <c r="B373" s="35"/>
      <c r="C373" s="35" t="s">
        <v>6206</v>
      </c>
      <c r="D373" s="35">
        <v>7441</v>
      </c>
      <c r="E373" s="35" t="b">
        <f t="shared" si="5"/>
        <v>1</v>
      </c>
      <c r="F373" s="34" t="s">
        <v>6207</v>
      </c>
      <c r="G373" s="33" t="s">
        <v>6208</v>
      </c>
      <c r="H373" s="32" t="s">
        <v>2076</v>
      </c>
      <c r="I373" s="31" t="s">
        <v>6209</v>
      </c>
      <c r="J373" s="30" t="s">
        <v>37</v>
      </c>
      <c r="K373" s="29" t="s">
        <v>5550</v>
      </c>
      <c r="L373" s="56" t="s">
        <v>5942</v>
      </c>
      <c r="M373" s="54" t="s">
        <v>5942</v>
      </c>
      <c r="N373" s="55" t="s">
        <v>99</v>
      </c>
      <c r="O373" s="72">
        <v>100000</v>
      </c>
      <c r="P373" s="86"/>
      <c r="T373" s="79"/>
      <c r="U373" s="80"/>
      <c r="V373" s="80"/>
      <c r="W373" s="80"/>
      <c r="X373" s="80"/>
      <c r="Y373" s="80"/>
      <c r="Z373" s="81"/>
      <c r="AA373" s="81"/>
    </row>
    <row r="374" spans="1:27" s="37" customFormat="1" ht="18" customHeight="1" x14ac:dyDescent="0.25">
      <c r="A374" s="35">
        <v>368</v>
      </c>
      <c r="B374" s="35"/>
      <c r="C374" s="35" t="s">
        <v>6210</v>
      </c>
      <c r="D374" s="35">
        <v>7442</v>
      </c>
      <c r="E374" s="35" t="b">
        <f t="shared" si="5"/>
        <v>1</v>
      </c>
      <c r="F374" s="34" t="s">
        <v>1063</v>
      </c>
      <c r="G374" s="33" t="s">
        <v>1064</v>
      </c>
      <c r="H374" s="32" t="s">
        <v>233</v>
      </c>
      <c r="I374" s="31" t="s">
        <v>1065</v>
      </c>
      <c r="J374" s="30" t="s">
        <v>37</v>
      </c>
      <c r="K374" s="29" t="s">
        <v>5550</v>
      </c>
      <c r="L374" s="56" t="s">
        <v>5942</v>
      </c>
      <c r="M374" s="54" t="s">
        <v>5942</v>
      </c>
      <c r="N374" s="55" t="s">
        <v>99</v>
      </c>
      <c r="O374" s="72">
        <v>50000</v>
      </c>
      <c r="P374" s="86"/>
      <c r="T374" s="79"/>
      <c r="U374" s="80"/>
      <c r="V374" s="80"/>
      <c r="W374" s="80"/>
      <c r="X374" s="80"/>
      <c r="Y374" s="80"/>
      <c r="Z374" s="81"/>
      <c r="AA374" s="81"/>
    </row>
    <row r="375" spans="1:27" s="37" customFormat="1" ht="18" customHeight="1" x14ac:dyDescent="0.25">
      <c r="A375" s="35">
        <v>369</v>
      </c>
      <c r="B375" s="35"/>
      <c r="C375" s="35" t="s">
        <v>6211</v>
      </c>
      <c r="D375" s="35">
        <v>7443</v>
      </c>
      <c r="E375" s="35" t="b">
        <f t="shared" si="5"/>
        <v>1</v>
      </c>
      <c r="F375" s="34" t="s">
        <v>853</v>
      </c>
      <c r="G375" s="33" t="s">
        <v>95</v>
      </c>
      <c r="H375" s="32" t="s">
        <v>854</v>
      </c>
      <c r="I375" s="31" t="s">
        <v>855</v>
      </c>
      <c r="J375" s="30" t="s">
        <v>37</v>
      </c>
      <c r="K375" s="29" t="s">
        <v>5550</v>
      </c>
      <c r="L375" s="56" t="s">
        <v>5942</v>
      </c>
      <c r="M375" s="54" t="s">
        <v>5942</v>
      </c>
      <c r="N375" s="55" t="s">
        <v>99</v>
      </c>
      <c r="O375" s="72">
        <v>100000</v>
      </c>
      <c r="P375" s="86"/>
      <c r="T375" s="79"/>
      <c r="U375" s="80"/>
      <c r="V375" s="80"/>
      <c r="W375" s="80"/>
      <c r="X375" s="80"/>
      <c r="Y375" s="80"/>
      <c r="Z375" s="81"/>
      <c r="AA375" s="81"/>
    </row>
    <row r="376" spans="1:27" s="37" customFormat="1" ht="18" customHeight="1" x14ac:dyDescent="0.25">
      <c r="A376" s="35">
        <v>370</v>
      </c>
      <c r="B376" s="35"/>
      <c r="C376" s="35" t="s">
        <v>6212</v>
      </c>
      <c r="D376" s="35">
        <v>7444</v>
      </c>
      <c r="E376" s="35" t="b">
        <f t="shared" si="5"/>
        <v>1</v>
      </c>
      <c r="F376" s="34" t="s">
        <v>4185</v>
      </c>
      <c r="G376" s="33" t="s">
        <v>1305</v>
      </c>
      <c r="H376" s="32" t="s">
        <v>1380</v>
      </c>
      <c r="I376" s="31" t="s">
        <v>1207</v>
      </c>
      <c r="J376" s="30" t="s">
        <v>37</v>
      </c>
      <c r="K376" s="29" t="s">
        <v>5550</v>
      </c>
      <c r="L376" s="56" t="s">
        <v>5942</v>
      </c>
      <c r="M376" s="54" t="s">
        <v>5942</v>
      </c>
      <c r="N376" s="55" t="s">
        <v>99</v>
      </c>
      <c r="O376" s="72">
        <v>100000</v>
      </c>
      <c r="P376" s="86"/>
      <c r="T376" s="79"/>
      <c r="U376" s="80"/>
      <c r="V376" s="80"/>
      <c r="W376" s="80"/>
      <c r="X376" s="80"/>
      <c r="Y376" s="80"/>
      <c r="Z376" s="81"/>
      <c r="AA376" s="81"/>
    </row>
    <row r="377" spans="1:27" s="37" customFormat="1" ht="18" customHeight="1" x14ac:dyDescent="0.25">
      <c r="A377" s="35">
        <v>371</v>
      </c>
      <c r="B377" s="35"/>
      <c r="C377" s="35" t="s">
        <v>6213</v>
      </c>
      <c r="D377" s="35">
        <v>7445</v>
      </c>
      <c r="E377" s="35" t="b">
        <f t="shared" si="5"/>
        <v>1</v>
      </c>
      <c r="F377" s="34" t="s">
        <v>6214</v>
      </c>
      <c r="G377" s="33" t="s">
        <v>6215</v>
      </c>
      <c r="H377" s="32" t="s">
        <v>6216</v>
      </c>
      <c r="I377" s="31" t="s">
        <v>849</v>
      </c>
      <c r="J377" s="30" t="s">
        <v>37</v>
      </c>
      <c r="K377" s="29" t="s">
        <v>5550</v>
      </c>
      <c r="L377" s="56" t="s">
        <v>5942</v>
      </c>
      <c r="M377" s="54" t="s">
        <v>5942</v>
      </c>
      <c r="N377" s="55" t="s">
        <v>99</v>
      </c>
      <c r="O377" s="72">
        <v>50000</v>
      </c>
      <c r="P377" s="86"/>
      <c r="T377" s="79"/>
      <c r="U377" s="80"/>
      <c r="V377" s="80"/>
      <c r="W377" s="80"/>
      <c r="X377" s="80"/>
      <c r="Y377" s="80"/>
      <c r="Z377" s="81"/>
      <c r="AA377" s="81"/>
    </row>
    <row r="378" spans="1:27" s="37" customFormat="1" ht="18" customHeight="1" x14ac:dyDescent="0.25">
      <c r="A378" s="35">
        <v>372</v>
      </c>
      <c r="B378" s="35"/>
      <c r="C378" s="35" t="s">
        <v>6217</v>
      </c>
      <c r="D378" s="35">
        <v>7446</v>
      </c>
      <c r="E378" s="35" t="b">
        <f t="shared" si="5"/>
        <v>1</v>
      </c>
      <c r="F378" s="34" t="s">
        <v>4611</v>
      </c>
      <c r="G378" s="33" t="s">
        <v>2290</v>
      </c>
      <c r="H378" s="32" t="s">
        <v>988</v>
      </c>
      <c r="I378" s="31" t="s">
        <v>1751</v>
      </c>
      <c r="J378" s="30" t="s">
        <v>270</v>
      </c>
      <c r="K378" s="29" t="s">
        <v>5550</v>
      </c>
      <c r="L378" s="56" t="s">
        <v>5942</v>
      </c>
      <c r="M378" s="54" t="s">
        <v>5942</v>
      </c>
      <c r="N378" s="55" t="s">
        <v>99</v>
      </c>
      <c r="O378" s="72">
        <v>100000</v>
      </c>
      <c r="P378" s="86"/>
      <c r="T378" s="79"/>
      <c r="U378" s="80"/>
      <c r="V378" s="80"/>
      <c r="W378" s="80"/>
      <c r="X378" s="80"/>
      <c r="Y378" s="80"/>
      <c r="Z378" s="81"/>
      <c r="AA378" s="81"/>
    </row>
    <row r="379" spans="1:27" s="37" customFormat="1" ht="18" customHeight="1" x14ac:dyDescent="0.25">
      <c r="A379" s="35">
        <v>373</v>
      </c>
      <c r="B379" s="35"/>
      <c r="C379" s="35" t="s">
        <v>6218</v>
      </c>
      <c r="D379" s="35">
        <v>7447</v>
      </c>
      <c r="E379" s="35" t="b">
        <f t="shared" si="5"/>
        <v>1</v>
      </c>
      <c r="F379" s="34" t="s">
        <v>6219</v>
      </c>
      <c r="G379" s="33" t="s">
        <v>3748</v>
      </c>
      <c r="H379" s="32" t="s">
        <v>809</v>
      </c>
      <c r="I379" s="31" t="s">
        <v>6220</v>
      </c>
      <c r="J379" s="30" t="s">
        <v>270</v>
      </c>
      <c r="K379" s="29" t="s">
        <v>5550</v>
      </c>
      <c r="L379" s="56" t="s">
        <v>5942</v>
      </c>
      <c r="M379" s="54" t="s">
        <v>5942</v>
      </c>
      <c r="N379" s="55" t="s">
        <v>99</v>
      </c>
      <c r="O379" s="72">
        <v>150000</v>
      </c>
      <c r="P379" s="86"/>
      <c r="T379" s="79"/>
      <c r="U379" s="80"/>
      <c r="V379" s="80"/>
      <c r="W379" s="80"/>
      <c r="X379" s="80"/>
      <c r="Y379" s="80"/>
      <c r="Z379" s="81"/>
      <c r="AA379" s="81"/>
    </row>
    <row r="380" spans="1:27" s="37" customFormat="1" ht="18" customHeight="1" x14ac:dyDescent="0.25">
      <c r="A380" s="35">
        <v>374</v>
      </c>
      <c r="B380" s="35"/>
      <c r="C380" s="35" t="s">
        <v>6221</v>
      </c>
      <c r="D380" s="35">
        <v>7448</v>
      </c>
      <c r="E380" s="35" t="b">
        <f t="shared" si="5"/>
        <v>1</v>
      </c>
      <c r="F380" s="34" t="s">
        <v>6222</v>
      </c>
      <c r="G380" s="33" t="s">
        <v>65</v>
      </c>
      <c r="H380" s="32" t="s">
        <v>296</v>
      </c>
      <c r="I380" s="31" t="s">
        <v>2356</v>
      </c>
      <c r="J380" s="30" t="s">
        <v>270</v>
      </c>
      <c r="K380" s="29" t="s">
        <v>5550</v>
      </c>
      <c r="L380" s="56" t="s">
        <v>5942</v>
      </c>
      <c r="M380" s="54" t="s">
        <v>5942</v>
      </c>
      <c r="N380" s="55" t="s">
        <v>99</v>
      </c>
      <c r="O380" s="72">
        <v>100000</v>
      </c>
      <c r="P380" s="86"/>
      <c r="T380" s="79"/>
      <c r="U380" s="80"/>
      <c r="V380" s="80"/>
      <c r="W380" s="80"/>
      <c r="X380" s="80"/>
      <c r="Y380" s="80"/>
      <c r="Z380" s="81"/>
      <c r="AA380" s="81"/>
    </row>
    <row r="381" spans="1:27" s="37" customFormat="1" ht="18" customHeight="1" x14ac:dyDescent="0.25">
      <c r="A381" s="35">
        <v>375</v>
      </c>
      <c r="B381" s="35"/>
      <c r="C381" s="35" t="s">
        <v>6223</v>
      </c>
      <c r="D381" s="35">
        <v>7449</v>
      </c>
      <c r="E381" s="35" t="b">
        <f t="shared" si="5"/>
        <v>1</v>
      </c>
      <c r="F381" s="34" t="s">
        <v>4951</v>
      </c>
      <c r="G381" s="33" t="s">
        <v>24</v>
      </c>
      <c r="H381" s="32" t="s">
        <v>316</v>
      </c>
      <c r="I381" s="31" t="s">
        <v>735</v>
      </c>
      <c r="J381" s="30" t="s">
        <v>270</v>
      </c>
      <c r="K381" s="29" t="s">
        <v>5550</v>
      </c>
      <c r="L381" s="56" t="s">
        <v>5942</v>
      </c>
      <c r="M381" s="54" t="s">
        <v>5942</v>
      </c>
      <c r="N381" s="55" t="s">
        <v>99</v>
      </c>
      <c r="O381" s="72">
        <v>100000</v>
      </c>
      <c r="P381" s="86"/>
      <c r="T381" s="79"/>
      <c r="U381" s="80"/>
      <c r="V381" s="80"/>
      <c r="W381" s="80"/>
      <c r="X381" s="80"/>
      <c r="Y381" s="80"/>
      <c r="Z381" s="81"/>
      <c r="AA381" s="81"/>
    </row>
    <row r="382" spans="1:27" s="37" customFormat="1" ht="18" customHeight="1" x14ac:dyDescent="0.25">
      <c r="A382" s="35">
        <v>376</v>
      </c>
      <c r="B382" s="35"/>
      <c r="C382" s="35" t="s">
        <v>6224</v>
      </c>
      <c r="D382" s="35">
        <v>7450</v>
      </c>
      <c r="E382" s="35" t="b">
        <f t="shared" si="5"/>
        <v>1</v>
      </c>
      <c r="F382" s="34" t="s">
        <v>580</v>
      </c>
      <c r="G382" s="33" t="s">
        <v>581</v>
      </c>
      <c r="H382" s="32" t="s">
        <v>582</v>
      </c>
      <c r="I382" s="31" t="s">
        <v>583</v>
      </c>
      <c r="J382" s="30" t="s">
        <v>270</v>
      </c>
      <c r="K382" s="29" t="s">
        <v>5550</v>
      </c>
      <c r="L382" s="56" t="s">
        <v>5942</v>
      </c>
      <c r="M382" s="54" t="s">
        <v>5942</v>
      </c>
      <c r="N382" s="55" t="s">
        <v>99</v>
      </c>
      <c r="O382" s="72">
        <v>250000</v>
      </c>
      <c r="P382" s="86"/>
      <c r="T382" s="79"/>
      <c r="U382" s="80"/>
      <c r="V382" s="80"/>
      <c r="W382" s="80"/>
      <c r="X382" s="80"/>
      <c r="Y382" s="80"/>
      <c r="Z382" s="81"/>
      <c r="AA382" s="81"/>
    </row>
    <row r="383" spans="1:27" s="37" customFormat="1" ht="18" customHeight="1" x14ac:dyDescent="0.25">
      <c r="A383" s="35">
        <v>377</v>
      </c>
      <c r="B383" s="35"/>
      <c r="C383" s="35" t="s">
        <v>6225</v>
      </c>
      <c r="D383" s="35">
        <v>7451</v>
      </c>
      <c r="E383" s="35" t="b">
        <f t="shared" si="5"/>
        <v>1</v>
      </c>
      <c r="F383" s="34" t="s">
        <v>1502</v>
      </c>
      <c r="G383" s="33" t="s">
        <v>1503</v>
      </c>
      <c r="H383" s="32" t="s">
        <v>1504</v>
      </c>
      <c r="I383" s="31" t="s">
        <v>1505</v>
      </c>
      <c r="J383" s="30" t="s">
        <v>133</v>
      </c>
      <c r="K383" s="29" t="s">
        <v>5550</v>
      </c>
      <c r="L383" s="56" t="s">
        <v>5942</v>
      </c>
      <c r="M383" s="54" t="s">
        <v>5942</v>
      </c>
      <c r="N383" s="55" t="s">
        <v>99</v>
      </c>
      <c r="O383" s="72">
        <v>200000</v>
      </c>
      <c r="P383" s="86"/>
      <c r="T383" s="79"/>
      <c r="U383" s="80"/>
      <c r="V383" s="80"/>
      <c r="W383" s="80"/>
      <c r="X383" s="80"/>
      <c r="Y383" s="80"/>
      <c r="Z383" s="81"/>
      <c r="AA383" s="81"/>
    </row>
    <row r="384" spans="1:27" s="37" customFormat="1" ht="18" customHeight="1" x14ac:dyDescent="0.25">
      <c r="A384" s="35">
        <v>378</v>
      </c>
      <c r="B384" s="35"/>
      <c r="C384" s="35" t="s">
        <v>6226</v>
      </c>
      <c r="D384" s="35">
        <v>7452</v>
      </c>
      <c r="E384" s="35" t="b">
        <f t="shared" si="5"/>
        <v>1</v>
      </c>
      <c r="F384" s="34" t="s">
        <v>5114</v>
      </c>
      <c r="G384" s="33" t="s">
        <v>453</v>
      </c>
      <c r="H384" s="32" t="s">
        <v>489</v>
      </c>
      <c r="I384" s="31" t="s">
        <v>5115</v>
      </c>
      <c r="J384" s="30" t="s">
        <v>133</v>
      </c>
      <c r="K384" s="29" t="s">
        <v>5550</v>
      </c>
      <c r="L384" s="56" t="s">
        <v>5942</v>
      </c>
      <c r="M384" s="54" t="s">
        <v>5942</v>
      </c>
      <c r="N384" s="55" t="s">
        <v>99</v>
      </c>
      <c r="O384" s="72">
        <v>100000</v>
      </c>
      <c r="P384" s="86"/>
      <c r="T384" s="79"/>
      <c r="U384" s="80"/>
      <c r="V384" s="80"/>
      <c r="W384" s="80"/>
      <c r="X384" s="80"/>
      <c r="Y384" s="80"/>
      <c r="Z384" s="81"/>
      <c r="AA384" s="81"/>
    </row>
    <row r="385" spans="1:27" s="37" customFormat="1" ht="18" customHeight="1" x14ac:dyDescent="0.25">
      <c r="A385" s="35">
        <v>379</v>
      </c>
      <c r="B385" s="35"/>
      <c r="C385" s="35" t="s">
        <v>6227</v>
      </c>
      <c r="D385" s="35">
        <v>7453</v>
      </c>
      <c r="E385" s="35" t="b">
        <f t="shared" si="5"/>
        <v>1</v>
      </c>
      <c r="F385" s="34" t="s">
        <v>5444</v>
      </c>
      <c r="G385" s="33" t="s">
        <v>5445</v>
      </c>
      <c r="H385" s="32" t="s">
        <v>2435</v>
      </c>
      <c r="I385" s="31" t="s">
        <v>246</v>
      </c>
      <c r="J385" s="30" t="s">
        <v>146</v>
      </c>
      <c r="K385" s="29" t="s">
        <v>5550</v>
      </c>
      <c r="L385" s="56" t="s">
        <v>5942</v>
      </c>
      <c r="M385" s="54" t="s">
        <v>5942</v>
      </c>
      <c r="N385" s="55" t="s">
        <v>99</v>
      </c>
      <c r="O385" s="72">
        <v>150000</v>
      </c>
      <c r="P385" s="86"/>
      <c r="T385" s="79"/>
      <c r="U385" s="80"/>
      <c r="V385" s="80"/>
      <c r="W385" s="80"/>
      <c r="X385" s="80"/>
      <c r="Y385" s="80"/>
      <c r="Z385" s="81"/>
      <c r="AA385" s="81"/>
    </row>
    <row r="386" spans="1:27" s="37" customFormat="1" ht="18" customHeight="1" x14ac:dyDescent="0.25">
      <c r="A386" s="35">
        <v>380</v>
      </c>
      <c r="B386" s="35"/>
      <c r="C386" s="35" t="s">
        <v>6228</v>
      </c>
      <c r="D386" s="35">
        <v>7454</v>
      </c>
      <c r="E386" s="35" t="b">
        <f t="shared" si="5"/>
        <v>1</v>
      </c>
      <c r="F386" s="34" t="s">
        <v>176</v>
      </c>
      <c r="G386" s="33" t="s">
        <v>177</v>
      </c>
      <c r="H386" s="32" t="s">
        <v>178</v>
      </c>
      <c r="I386" s="31" t="s">
        <v>179</v>
      </c>
      <c r="J386" s="30" t="s">
        <v>139</v>
      </c>
      <c r="K386" s="29" t="s">
        <v>5550</v>
      </c>
      <c r="L386" s="56" t="s">
        <v>5942</v>
      </c>
      <c r="M386" s="54" t="s">
        <v>5942</v>
      </c>
      <c r="N386" s="55" t="s">
        <v>99</v>
      </c>
      <c r="O386" s="72">
        <v>50000</v>
      </c>
      <c r="P386" s="86"/>
      <c r="T386" s="79"/>
      <c r="U386" s="80"/>
      <c r="V386" s="80"/>
      <c r="W386" s="80"/>
      <c r="X386" s="80"/>
      <c r="Y386" s="80"/>
      <c r="Z386" s="81"/>
      <c r="AA386" s="81"/>
    </row>
    <row r="387" spans="1:27" s="37" customFormat="1" ht="18" customHeight="1" x14ac:dyDescent="0.25">
      <c r="A387" s="35">
        <v>381</v>
      </c>
      <c r="B387" s="35"/>
      <c r="C387" s="35" t="s">
        <v>6229</v>
      </c>
      <c r="D387" s="35">
        <v>7455</v>
      </c>
      <c r="E387" s="35" t="b">
        <f t="shared" si="5"/>
        <v>1</v>
      </c>
      <c r="F387" s="34" t="s">
        <v>4618</v>
      </c>
      <c r="G387" s="33" t="s">
        <v>4086</v>
      </c>
      <c r="H387" s="32" t="s">
        <v>2890</v>
      </c>
      <c r="I387" s="31" t="s">
        <v>2040</v>
      </c>
      <c r="J387" s="30" t="s">
        <v>298</v>
      </c>
      <c r="K387" s="29" t="s">
        <v>5550</v>
      </c>
      <c r="L387" s="56" t="s">
        <v>5942</v>
      </c>
      <c r="M387" s="54" t="s">
        <v>5942</v>
      </c>
      <c r="N387" s="55" t="s">
        <v>99</v>
      </c>
      <c r="O387" s="72">
        <v>150000</v>
      </c>
      <c r="P387" s="86"/>
      <c r="T387" s="79"/>
      <c r="U387" s="80"/>
      <c r="V387" s="80"/>
      <c r="W387" s="80"/>
      <c r="X387" s="80"/>
      <c r="Y387" s="80"/>
      <c r="Z387" s="81"/>
      <c r="AA387" s="81"/>
    </row>
    <row r="388" spans="1:27" s="37" customFormat="1" ht="18" customHeight="1" x14ac:dyDescent="0.25">
      <c r="A388" s="35">
        <v>382</v>
      </c>
      <c r="B388" s="35"/>
      <c r="C388" s="35" t="s">
        <v>6230</v>
      </c>
      <c r="D388" s="35">
        <v>7456</v>
      </c>
      <c r="E388" s="35" t="b">
        <f t="shared" si="5"/>
        <v>1</v>
      </c>
      <c r="F388" s="34" t="s">
        <v>6231</v>
      </c>
      <c r="G388" s="33" t="s">
        <v>1289</v>
      </c>
      <c r="H388" s="32" t="s">
        <v>334</v>
      </c>
      <c r="I388" s="31" t="s">
        <v>1436</v>
      </c>
      <c r="J388" s="30" t="s">
        <v>1013</v>
      </c>
      <c r="K388" s="29" t="s">
        <v>5550</v>
      </c>
      <c r="L388" s="56" t="s">
        <v>5942</v>
      </c>
      <c r="M388" s="54" t="s">
        <v>5942</v>
      </c>
      <c r="N388" s="55" t="s">
        <v>99</v>
      </c>
      <c r="O388" s="72">
        <v>100000</v>
      </c>
      <c r="P388" s="86"/>
      <c r="T388" s="79"/>
      <c r="U388" s="80"/>
      <c r="V388" s="80"/>
      <c r="W388" s="80"/>
      <c r="X388" s="80"/>
      <c r="Y388" s="80"/>
      <c r="Z388" s="81"/>
      <c r="AA388" s="81"/>
    </row>
    <row r="389" spans="1:27" s="37" customFormat="1" ht="18" customHeight="1" x14ac:dyDescent="0.25">
      <c r="A389" s="35">
        <v>383</v>
      </c>
      <c r="B389" s="35"/>
      <c r="C389" s="35" t="s">
        <v>6232</v>
      </c>
      <c r="D389" s="35">
        <v>7457</v>
      </c>
      <c r="E389" s="35" t="b">
        <f t="shared" si="5"/>
        <v>1</v>
      </c>
      <c r="F389" s="34" t="s">
        <v>5157</v>
      </c>
      <c r="G389" s="33" t="s">
        <v>5158</v>
      </c>
      <c r="H389" s="32" t="s">
        <v>963</v>
      </c>
      <c r="I389" s="31" t="s">
        <v>5159</v>
      </c>
      <c r="J389" s="30" t="s">
        <v>120</v>
      </c>
      <c r="K389" s="29" t="s">
        <v>5550</v>
      </c>
      <c r="L389" s="56" t="s">
        <v>5942</v>
      </c>
      <c r="M389" s="54" t="s">
        <v>5942</v>
      </c>
      <c r="N389" s="55" t="s">
        <v>99</v>
      </c>
      <c r="O389" s="72">
        <v>200000</v>
      </c>
      <c r="P389" s="86"/>
      <c r="T389" s="79"/>
      <c r="U389" s="80"/>
      <c r="V389" s="80"/>
      <c r="W389" s="80"/>
      <c r="X389" s="80"/>
      <c r="Y389" s="80"/>
      <c r="Z389" s="81"/>
      <c r="AA389" s="81"/>
    </row>
    <row r="390" spans="1:27" s="37" customFormat="1" ht="18" customHeight="1" x14ac:dyDescent="0.25">
      <c r="A390" s="35">
        <v>384</v>
      </c>
      <c r="B390" s="35"/>
      <c r="C390" s="35" t="s">
        <v>6233</v>
      </c>
      <c r="D390" s="35">
        <v>7458</v>
      </c>
      <c r="E390" s="35" t="b">
        <f t="shared" si="5"/>
        <v>1</v>
      </c>
      <c r="F390" s="34" t="s">
        <v>6234</v>
      </c>
      <c r="G390" s="33" t="s">
        <v>1369</v>
      </c>
      <c r="H390" s="32" t="s">
        <v>3383</v>
      </c>
      <c r="I390" s="31" t="s">
        <v>6235</v>
      </c>
      <c r="J390" s="30" t="s">
        <v>1013</v>
      </c>
      <c r="K390" s="29" t="s">
        <v>5550</v>
      </c>
      <c r="L390" s="56" t="s">
        <v>5942</v>
      </c>
      <c r="M390" s="54" t="s">
        <v>5942</v>
      </c>
      <c r="N390" s="55" t="s">
        <v>99</v>
      </c>
      <c r="O390" s="72">
        <v>150000</v>
      </c>
      <c r="P390" s="86"/>
      <c r="T390" s="79"/>
      <c r="U390" s="80"/>
      <c r="V390" s="80"/>
      <c r="W390" s="80"/>
      <c r="X390" s="80"/>
      <c r="Y390" s="80"/>
      <c r="Z390" s="81"/>
      <c r="AA390" s="81"/>
    </row>
    <row r="391" spans="1:27" s="37" customFormat="1" ht="18" customHeight="1" x14ac:dyDescent="0.25">
      <c r="A391" s="35">
        <v>385</v>
      </c>
      <c r="B391" s="35"/>
      <c r="C391" s="35" t="s">
        <v>6236</v>
      </c>
      <c r="D391" s="35">
        <v>7459</v>
      </c>
      <c r="E391" s="35" t="b">
        <f t="shared" si="5"/>
        <v>1</v>
      </c>
      <c r="F391" s="34" t="s">
        <v>6234</v>
      </c>
      <c r="G391" s="33" t="s">
        <v>1369</v>
      </c>
      <c r="H391" s="32" t="s">
        <v>3383</v>
      </c>
      <c r="I391" s="31" t="s">
        <v>6235</v>
      </c>
      <c r="J391" s="30" t="s">
        <v>1013</v>
      </c>
      <c r="K391" s="29" t="s">
        <v>8</v>
      </c>
      <c r="L391" s="56" t="s">
        <v>5942</v>
      </c>
      <c r="M391" s="54" t="s">
        <v>5942</v>
      </c>
      <c r="N391" s="55" t="s">
        <v>6237</v>
      </c>
      <c r="O391" s="72">
        <v>108675</v>
      </c>
      <c r="P391" s="86"/>
      <c r="T391" s="79"/>
      <c r="U391" s="80"/>
      <c r="V391" s="80"/>
      <c r="W391" s="80"/>
      <c r="X391" s="80"/>
      <c r="Y391" s="80"/>
      <c r="Z391" s="81"/>
      <c r="AA391" s="81"/>
    </row>
    <row r="392" spans="1:27" s="37" customFormat="1" ht="18" customHeight="1" x14ac:dyDescent="0.25">
      <c r="A392" s="35">
        <v>386</v>
      </c>
      <c r="B392" s="35"/>
      <c r="C392" s="35" t="s">
        <v>6238</v>
      </c>
      <c r="D392" s="35">
        <v>7460</v>
      </c>
      <c r="E392" s="35" t="b">
        <f t="shared" ref="E392:E455" si="6">VALUE(C392)=D392</f>
        <v>1</v>
      </c>
      <c r="F392" s="34" t="s">
        <v>6239</v>
      </c>
      <c r="G392" s="33" t="s">
        <v>6240</v>
      </c>
      <c r="H392" s="32" t="s">
        <v>489</v>
      </c>
      <c r="I392" s="31" t="s">
        <v>3610</v>
      </c>
      <c r="J392" s="30" t="s">
        <v>3850</v>
      </c>
      <c r="K392" s="29" t="s">
        <v>8</v>
      </c>
      <c r="L392" s="56" t="s">
        <v>5942</v>
      </c>
      <c r="M392" s="54" t="s">
        <v>5942</v>
      </c>
      <c r="N392" s="55" t="s">
        <v>6241</v>
      </c>
      <c r="O392" s="72">
        <v>108675</v>
      </c>
      <c r="P392" s="86"/>
      <c r="T392" s="79"/>
      <c r="U392" s="80"/>
      <c r="V392" s="80"/>
      <c r="W392" s="80"/>
      <c r="X392" s="80"/>
      <c r="Y392" s="80"/>
      <c r="Z392" s="81"/>
      <c r="AA392" s="81"/>
    </row>
    <row r="393" spans="1:27" s="37" customFormat="1" ht="18" customHeight="1" x14ac:dyDescent="0.25">
      <c r="A393" s="35">
        <v>387</v>
      </c>
      <c r="B393" s="35"/>
      <c r="C393" s="35" t="s">
        <v>6242</v>
      </c>
      <c r="D393" s="35">
        <v>7461</v>
      </c>
      <c r="E393" s="35" t="b">
        <f t="shared" si="6"/>
        <v>1</v>
      </c>
      <c r="F393" s="34" t="s">
        <v>5660</v>
      </c>
      <c r="G393" s="33" t="s">
        <v>942</v>
      </c>
      <c r="H393" s="32" t="s">
        <v>495</v>
      </c>
      <c r="I393" s="31" t="s">
        <v>855</v>
      </c>
      <c r="J393" s="30" t="s">
        <v>402</v>
      </c>
      <c r="K393" s="29" t="s">
        <v>5550</v>
      </c>
      <c r="L393" s="56" t="s">
        <v>5942</v>
      </c>
      <c r="M393" s="54" t="s">
        <v>5942</v>
      </c>
      <c r="N393" s="55" t="s">
        <v>99</v>
      </c>
      <c r="O393" s="72">
        <v>100000</v>
      </c>
      <c r="P393" s="86"/>
      <c r="T393" s="79"/>
      <c r="U393" s="80"/>
      <c r="V393" s="80"/>
      <c r="W393" s="80"/>
      <c r="X393" s="80"/>
      <c r="Y393" s="80"/>
      <c r="Z393" s="81"/>
      <c r="AA393" s="81"/>
    </row>
    <row r="394" spans="1:27" s="37" customFormat="1" ht="18" customHeight="1" x14ac:dyDescent="0.25">
      <c r="A394" s="35">
        <v>388</v>
      </c>
      <c r="B394" s="35"/>
      <c r="C394" s="35" t="s">
        <v>6243</v>
      </c>
      <c r="D394" s="35">
        <v>7462</v>
      </c>
      <c r="E394" s="35" t="b">
        <f t="shared" si="6"/>
        <v>1</v>
      </c>
      <c r="F394" s="34" t="s">
        <v>2219</v>
      </c>
      <c r="G394" s="33" t="s">
        <v>1596</v>
      </c>
      <c r="H394" s="32" t="s">
        <v>370</v>
      </c>
      <c r="I394" s="31" t="s">
        <v>1885</v>
      </c>
      <c r="J394" s="30" t="s">
        <v>139</v>
      </c>
      <c r="K394" s="29" t="s">
        <v>5550</v>
      </c>
      <c r="L394" s="56" t="s">
        <v>5942</v>
      </c>
      <c r="M394" s="54" t="s">
        <v>5942</v>
      </c>
      <c r="N394" s="55" t="s">
        <v>99</v>
      </c>
      <c r="O394" s="72">
        <v>150000</v>
      </c>
      <c r="P394" s="86"/>
      <c r="T394" s="79"/>
      <c r="U394" s="80"/>
      <c r="V394" s="80"/>
      <c r="W394" s="80"/>
      <c r="X394" s="80"/>
      <c r="Y394" s="80"/>
      <c r="Z394" s="81"/>
      <c r="AA394" s="81"/>
    </row>
    <row r="395" spans="1:27" s="37" customFormat="1" ht="18" customHeight="1" x14ac:dyDescent="0.25">
      <c r="A395" s="35">
        <v>389</v>
      </c>
      <c r="B395" s="35"/>
      <c r="C395" s="35" t="s">
        <v>6244</v>
      </c>
      <c r="D395" s="35">
        <v>7463</v>
      </c>
      <c r="E395" s="35" t="b">
        <f t="shared" si="6"/>
        <v>1</v>
      </c>
      <c r="F395" s="34" t="s">
        <v>6231</v>
      </c>
      <c r="G395" s="33" t="s">
        <v>1289</v>
      </c>
      <c r="H395" s="32" t="s">
        <v>334</v>
      </c>
      <c r="I395" s="31" t="s">
        <v>1436</v>
      </c>
      <c r="J395" s="30" t="s">
        <v>1013</v>
      </c>
      <c r="K395" s="29" t="s">
        <v>8</v>
      </c>
      <c r="L395" s="56" t="s">
        <v>5942</v>
      </c>
      <c r="M395" s="54" t="s">
        <v>5942</v>
      </c>
      <c r="N395" s="55" t="s">
        <v>6245</v>
      </c>
      <c r="O395" s="72">
        <v>108675</v>
      </c>
      <c r="P395" s="86"/>
      <c r="T395" s="79"/>
      <c r="U395" s="80"/>
      <c r="V395" s="80"/>
      <c r="W395" s="80"/>
      <c r="X395" s="80"/>
      <c r="Y395" s="80"/>
      <c r="Z395" s="81"/>
      <c r="AA395" s="81"/>
    </row>
    <row r="396" spans="1:27" s="37" customFormat="1" ht="18" customHeight="1" x14ac:dyDescent="0.25">
      <c r="A396" s="35">
        <v>390</v>
      </c>
      <c r="B396" s="35"/>
      <c r="C396" s="35" t="s">
        <v>6246</v>
      </c>
      <c r="D396" s="35">
        <v>7464</v>
      </c>
      <c r="E396" s="35" t="b">
        <f t="shared" si="6"/>
        <v>1</v>
      </c>
      <c r="F396" s="34" t="s">
        <v>3747</v>
      </c>
      <c r="G396" s="33" t="s">
        <v>3748</v>
      </c>
      <c r="H396" s="32" t="s">
        <v>316</v>
      </c>
      <c r="I396" s="31" t="s">
        <v>3749</v>
      </c>
      <c r="J396" s="30" t="s">
        <v>139</v>
      </c>
      <c r="K396" s="29" t="s">
        <v>5550</v>
      </c>
      <c r="L396" s="56" t="s">
        <v>5942</v>
      </c>
      <c r="M396" s="54" t="s">
        <v>5942</v>
      </c>
      <c r="N396" s="55" t="s">
        <v>99</v>
      </c>
      <c r="O396" s="72">
        <v>50000</v>
      </c>
      <c r="P396" s="86"/>
      <c r="T396" s="79"/>
      <c r="U396" s="80"/>
      <c r="V396" s="80"/>
      <c r="W396" s="80"/>
      <c r="X396" s="80"/>
      <c r="Y396" s="80"/>
      <c r="Z396" s="81"/>
      <c r="AA396" s="81"/>
    </row>
    <row r="397" spans="1:27" s="37" customFormat="1" ht="18" customHeight="1" x14ac:dyDescent="0.25">
      <c r="A397" s="35">
        <v>391</v>
      </c>
      <c r="B397" s="35"/>
      <c r="C397" s="35" t="s">
        <v>6247</v>
      </c>
      <c r="D397" s="35">
        <v>7465</v>
      </c>
      <c r="E397" s="35" t="b">
        <f t="shared" si="6"/>
        <v>1</v>
      </c>
      <c r="F397" s="34" t="s">
        <v>2311</v>
      </c>
      <c r="G397" s="33" t="s">
        <v>1329</v>
      </c>
      <c r="H397" s="32" t="s">
        <v>1174</v>
      </c>
      <c r="I397" s="31" t="s">
        <v>2312</v>
      </c>
      <c r="J397" s="30" t="s">
        <v>139</v>
      </c>
      <c r="K397" s="29" t="s">
        <v>5550</v>
      </c>
      <c r="L397" s="56" t="s">
        <v>5942</v>
      </c>
      <c r="M397" s="54" t="s">
        <v>5942</v>
      </c>
      <c r="N397" s="55" t="s">
        <v>99</v>
      </c>
      <c r="O397" s="72">
        <v>50000</v>
      </c>
      <c r="P397" s="86"/>
      <c r="T397" s="79"/>
      <c r="U397" s="80"/>
      <c r="V397" s="80"/>
      <c r="W397" s="80"/>
      <c r="X397" s="80"/>
      <c r="Y397" s="80"/>
      <c r="Z397" s="81"/>
      <c r="AA397" s="81"/>
    </row>
    <row r="398" spans="1:27" s="37" customFormat="1" ht="18" customHeight="1" x14ac:dyDescent="0.25">
      <c r="A398" s="35">
        <v>392</v>
      </c>
      <c r="B398" s="35"/>
      <c r="C398" s="35" t="s">
        <v>6248</v>
      </c>
      <c r="D398" s="35">
        <v>7466</v>
      </c>
      <c r="E398" s="35" t="b">
        <f t="shared" si="6"/>
        <v>1</v>
      </c>
      <c r="F398" s="34" t="s">
        <v>2315</v>
      </c>
      <c r="G398" s="33" t="s">
        <v>2316</v>
      </c>
      <c r="H398" s="32" t="s">
        <v>1290</v>
      </c>
      <c r="I398" s="31" t="s">
        <v>2317</v>
      </c>
      <c r="J398" s="30" t="s">
        <v>730</v>
      </c>
      <c r="K398" s="29" t="s">
        <v>5550</v>
      </c>
      <c r="L398" s="56" t="s">
        <v>5942</v>
      </c>
      <c r="M398" s="54" t="s">
        <v>5942</v>
      </c>
      <c r="N398" s="55" t="s">
        <v>99</v>
      </c>
      <c r="O398" s="72">
        <v>150000</v>
      </c>
      <c r="P398" s="86"/>
      <c r="T398" s="79"/>
      <c r="U398" s="80"/>
      <c r="V398" s="80"/>
      <c r="W398" s="80"/>
      <c r="X398" s="80"/>
      <c r="Y398" s="80"/>
      <c r="Z398" s="81"/>
      <c r="AA398" s="81"/>
    </row>
    <row r="399" spans="1:27" s="37" customFormat="1" ht="18" customHeight="1" x14ac:dyDescent="0.25">
      <c r="A399" s="35">
        <v>393</v>
      </c>
      <c r="B399" s="35"/>
      <c r="C399" s="35" t="s">
        <v>6249</v>
      </c>
      <c r="D399" s="35">
        <v>7467</v>
      </c>
      <c r="E399" s="35" t="b">
        <f t="shared" si="6"/>
        <v>1</v>
      </c>
      <c r="F399" s="34" t="s">
        <v>5264</v>
      </c>
      <c r="G399" s="33" t="s">
        <v>5265</v>
      </c>
      <c r="H399" s="32" t="s">
        <v>792</v>
      </c>
      <c r="I399" s="31" t="s">
        <v>834</v>
      </c>
      <c r="J399" s="30" t="s">
        <v>139</v>
      </c>
      <c r="K399" s="29" t="s">
        <v>5550</v>
      </c>
      <c r="L399" s="56" t="s">
        <v>5942</v>
      </c>
      <c r="M399" s="54" t="s">
        <v>5942</v>
      </c>
      <c r="N399" s="55" t="s">
        <v>99</v>
      </c>
      <c r="O399" s="72">
        <v>50000</v>
      </c>
      <c r="P399" s="86"/>
      <c r="T399" s="79"/>
      <c r="U399" s="80"/>
      <c r="V399" s="80"/>
      <c r="W399" s="80"/>
      <c r="X399" s="80"/>
      <c r="Y399" s="80"/>
      <c r="Z399" s="81"/>
      <c r="AA399" s="81"/>
    </row>
    <row r="400" spans="1:27" s="37" customFormat="1" ht="18" customHeight="1" x14ac:dyDescent="0.25">
      <c r="A400" s="35">
        <v>394</v>
      </c>
      <c r="B400" s="35"/>
      <c r="C400" s="35" t="s">
        <v>6250</v>
      </c>
      <c r="D400" s="35">
        <v>7468</v>
      </c>
      <c r="E400" s="35" t="b">
        <f t="shared" si="6"/>
        <v>1</v>
      </c>
      <c r="F400" s="34" t="s">
        <v>5651</v>
      </c>
      <c r="G400" s="33" t="s">
        <v>3730</v>
      </c>
      <c r="H400" s="32" t="s">
        <v>316</v>
      </c>
      <c r="I400" s="31" t="s">
        <v>4600</v>
      </c>
      <c r="J400" s="30" t="s">
        <v>139</v>
      </c>
      <c r="K400" s="29" t="s">
        <v>5550</v>
      </c>
      <c r="L400" s="56" t="s">
        <v>5942</v>
      </c>
      <c r="M400" s="54" t="s">
        <v>5942</v>
      </c>
      <c r="N400" s="55" t="s">
        <v>99</v>
      </c>
      <c r="O400" s="72">
        <v>50000</v>
      </c>
      <c r="P400" s="86"/>
      <c r="T400" s="79"/>
      <c r="U400" s="80"/>
      <c r="V400" s="80"/>
      <c r="W400" s="80"/>
      <c r="X400" s="80"/>
      <c r="Y400" s="80"/>
      <c r="Z400" s="81"/>
      <c r="AA400" s="81"/>
    </row>
    <row r="401" spans="1:27" s="37" customFormat="1" ht="18" customHeight="1" x14ac:dyDescent="0.25">
      <c r="A401" s="35">
        <v>395</v>
      </c>
      <c r="B401" s="35"/>
      <c r="C401" s="35" t="s">
        <v>6251</v>
      </c>
      <c r="D401" s="35">
        <v>7469</v>
      </c>
      <c r="E401" s="35" t="b">
        <f t="shared" si="6"/>
        <v>1</v>
      </c>
      <c r="F401" s="34" t="s">
        <v>4192</v>
      </c>
      <c r="G401" s="33" t="s">
        <v>3919</v>
      </c>
      <c r="H401" s="32" t="s">
        <v>1225</v>
      </c>
      <c r="I401" s="31" t="s">
        <v>555</v>
      </c>
      <c r="J401" s="30" t="s">
        <v>1013</v>
      </c>
      <c r="K401" s="29" t="s">
        <v>5550</v>
      </c>
      <c r="L401" s="56" t="s">
        <v>5942</v>
      </c>
      <c r="M401" s="54" t="s">
        <v>5942</v>
      </c>
      <c r="N401" s="55" t="s">
        <v>99</v>
      </c>
      <c r="O401" s="72">
        <v>50000</v>
      </c>
      <c r="P401" s="86"/>
      <c r="T401" s="79"/>
      <c r="U401" s="80"/>
      <c r="V401" s="80"/>
      <c r="W401" s="80"/>
      <c r="X401" s="80"/>
      <c r="Y401" s="80"/>
      <c r="Z401" s="81"/>
      <c r="AA401" s="81"/>
    </row>
    <row r="402" spans="1:27" s="37" customFormat="1" ht="18" customHeight="1" x14ac:dyDescent="0.25">
      <c r="A402" s="35">
        <v>396</v>
      </c>
      <c r="B402" s="35"/>
      <c r="C402" s="35" t="s">
        <v>6252</v>
      </c>
      <c r="D402" s="35">
        <v>7470</v>
      </c>
      <c r="E402" s="35" t="b">
        <f t="shared" si="6"/>
        <v>1</v>
      </c>
      <c r="F402" s="34" t="s">
        <v>4632</v>
      </c>
      <c r="G402" s="33" t="s">
        <v>4633</v>
      </c>
      <c r="H402" s="32" t="s">
        <v>538</v>
      </c>
      <c r="I402" s="31" t="s">
        <v>834</v>
      </c>
      <c r="J402" s="30" t="s">
        <v>139</v>
      </c>
      <c r="K402" s="29" t="s">
        <v>5550</v>
      </c>
      <c r="L402" s="56" t="s">
        <v>5942</v>
      </c>
      <c r="M402" s="54" t="s">
        <v>5942</v>
      </c>
      <c r="N402" s="55" t="s">
        <v>99</v>
      </c>
      <c r="O402" s="72">
        <v>100000</v>
      </c>
      <c r="P402" s="86"/>
      <c r="T402" s="79"/>
      <c r="U402" s="80"/>
      <c r="V402" s="80"/>
      <c r="W402" s="80"/>
      <c r="X402" s="80"/>
      <c r="Y402" s="80"/>
      <c r="Z402" s="81"/>
      <c r="AA402" s="81"/>
    </row>
    <row r="403" spans="1:27" s="37" customFormat="1" ht="18" customHeight="1" x14ac:dyDescent="0.25">
      <c r="A403" s="35">
        <v>397</v>
      </c>
      <c r="B403" s="35"/>
      <c r="C403" s="35" t="s">
        <v>6253</v>
      </c>
      <c r="D403" s="35">
        <v>7471</v>
      </c>
      <c r="E403" s="35" t="b">
        <f t="shared" si="6"/>
        <v>1</v>
      </c>
      <c r="F403" s="34" t="s">
        <v>5059</v>
      </c>
      <c r="G403" s="33" t="s">
        <v>5060</v>
      </c>
      <c r="H403" s="32" t="s">
        <v>1671</v>
      </c>
      <c r="I403" s="31" t="s">
        <v>4211</v>
      </c>
      <c r="J403" s="30" t="s">
        <v>139</v>
      </c>
      <c r="K403" s="29" t="s">
        <v>5550</v>
      </c>
      <c r="L403" s="56" t="s">
        <v>5942</v>
      </c>
      <c r="M403" s="54" t="s">
        <v>5942</v>
      </c>
      <c r="N403" s="55" t="s">
        <v>99</v>
      </c>
      <c r="O403" s="72">
        <v>150000</v>
      </c>
      <c r="P403" s="86"/>
      <c r="T403" s="79"/>
      <c r="U403" s="80"/>
      <c r="V403" s="80"/>
      <c r="W403" s="80"/>
      <c r="X403" s="80"/>
      <c r="Y403" s="80"/>
      <c r="Z403" s="81"/>
      <c r="AA403" s="81"/>
    </row>
    <row r="404" spans="1:27" s="37" customFormat="1" ht="18" customHeight="1" x14ac:dyDescent="0.25">
      <c r="A404" s="35">
        <v>398</v>
      </c>
      <c r="B404" s="35"/>
      <c r="C404" s="35" t="s">
        <v>6254</v>
      </c>
      <c r="D404" s="35">
        <v>7472</v>
      </c>
      <c r="E404" s="35" t="b">
        <f t="shared" si="6"/>
        <v>1</v>
      </c>
      <c r="F404" s="34" t="s">
        <v>3722</v>
      </c>
      <c r="G404" s="33" t="s">
        <v>150</v>
      </c>
      <c r="H404" s="32" t="s">
        <v>227</v>
      </c>
      <c r="I404" s="31" t="s">
        <v>1616</v>
      </c>
      <c r="J404" s="30" t="s">
        <v>804</v>
      </c>
      <c r="K404" s="29" t="s">
        <v>5550</v>
      </c>
      <c r="L404" s="56" t="s">
        <v>5942</v>
      </c>
      <c r="M404" s="54" t="s">
        <v>5942</v>
      </c>
      <c r="N404" s="55" t="s">
        <v>99</v>
      </c>
      <c r="O404" s="72">
        <v>150000</v>
      </c>
      <c r="P404" s="86"/>
      <c r="T404" s="79"/>
      <c r="U404" s="80"/>
      <c r="V404" s="80"/>
      <c r="W404" s="80"/>
      <c r="X404" s="80"/>
      <c r="Y404" s="80"/>
      <c r="Z404" s="81"/>
      <c r="AA404" s="81"/>
    </row>
    <row r="405" spans="1:27" s="37" customFormat="1" ht="18" customHeight="1" x14ac:dyDescent="0.25">
      <c r="A405" s="35">
        <v>399</v>
      </c>
      <c r="B405" s="35"/>
      <c r="C405" s="35" t="s">
        <v>6255</v>
      </c>
      <c r="D405" s="35">
        <v>7473</v>
      </c>
      <c r="E405" s="35" t="b">
        <f t="shared" si="6"/>
        <v>1</v>
      </c>
      <c r="F405" s="34" t="s">
        <v>5210</v>
      </c>
      <c r="G405" s="33" t="s">
        <v>4465</v>
      </c>
      <c r="H405" s="32" t="s">
        <v>388</v>
      </c>
      <c r="I405" s="31" t="s">
        <v>5211</v>
      </c>
      <c r="J405" s="30" t="s">
        <v>979</v>
      </c>
      <c r="K405" s="29" t="s">
        <v>5550</v>
      </c>
      <c r="L405" s="56" t="s">
        <v>5942</v>
      </c>
      <c r="M405" s="54" t="s">
        <v>5942</v>
      </c>
      <c r="N405" s="55" t="s">
        <v>99</v>
      </c>
      <c r="O405" s="72">
        <v>50000</v>
      </c>
      <c r="P405" s="86"/>
      <c r="T405" s="79"/>
      <c r="U405" s="80"/>
      <c r="V405" s="80"/>
      <c r="W405" s="80"/>
      <c r="X405" s="80"/>
      <c r="Y405" s="80"/>
      <c r="Z405" s="81"/>
      <c r="AA405" s="81"/>
    </row>
    <row r="406" spans="1:27" s="37" customFormat="1" ht="18" customHeight="1" x14ac:dyDescent="0.25">
      <c r="A406" s="35">
        <v>400</v>
      </c>
      <c r="B406" s="35"/>
      <c r="C406" s="35" t="s">
        <v>6256</v>
      </c>
      <c r="D406" s="35">
        <v>7474</v>
      </c>
      <c r="E406" s="35" t="b">
        <f t="shared" si="6"/>
        <v>1</v>
      </c>
      <c r="F406" s="34" t="s">
        <v>2799</v>
      </c>
      <c r="G406" s="33" t="s">
        <v>2800</v>
      </c>
      <c r="H406" s="32" t="s">
        <v>2801</v>
      </c>
      <c r="I406" s="31" t="s">
        <v>2802</v>
      </c>
      <c r="J406" s="30" t="s">
        <v>979</v>
      </c>
      <c r="K406" s="29" t="s">
        <v>5550</v>
      </c>
      <c r="L406" s="56" t="s">
        <v>5942</v>
      </c>
      <c r="M406" s="54" t="s">
        <v>5942</v>
      </c>
      <c r="N406" s="55" t="s">
        <v>99</v>
      </c>
      <c r="O406" s="72">
        <v>100000</v>
      </c>
      <c r="P406" s="86"/>
      <c r="T406" s="79"/>
      <c r="U406" s="80"/>
      <c r="V406" s="80"/>
      <c r="W406" s="80"/>
      <c r="X406" s="80"/>
      <c r="Y406" s="80"/>
      <c r="Z406" s="81"/>
      <c r="AA406" s="81"/>
    </row>
    <row r="407" spans="1:27" s="37" customFormat="1" ht="18" customHeight="1" x14ac:dyDescent="0.25">
      <c r="A407" s="35">
        <v>401</v>
      </c>
      <c r="B407" s="35"/>
      <c r="C407" s="35" t="s">
        <v>6257</v>
      </c>
      <c r="D407" s="35">
        <v>7475</v>
      </c>
      <c r="E407" s="35" t="b">
        <f t="shared" si="6"/>
        <v>1</v>
      </c>
      <c r="F407" s="34" t="s">
        <v>6258</v>
      </c>
      <c r="G407" s="33" t="s">
        <v>1240</v>
      </c>
      <c r="H407" s="32" t="s">
        <v>1939</v>
      </c>
      <c r="I407" s="31" t="s">
        <v>1257</v>
      </c>
      <c r="J407" s="30" t="s">
        <v>979</v>
      </c>
      <c r="K407" s="29" t="s">
        <v>5550</v>
      </c>
      <c r="L407" s="56" t="s">
        <v>5942</v>
      </c>
      <c r="M407" s="54" t="s">
        <v>5942</v>
      </c>
      <c r="N407" s="55" t="s">
        <v>99</v>
      </c>
      <c r="O407" s="72">
        <v>50000</v>
      </c>
      <c r="P407" s="86"/>
      <c r="T407" s="79"/>
      <c r="U407" s="80"/>
      <c r="V407" s="80"/>
      <c r="W407" s="80"/>
      <c r="X407" s="80"/>
      <c r="Y407" s="80"/>
      <c r="Z407" s="81"/>
      <c r="AA407" s="81"/>
    </row>
    <row r="408" spans="1:27" s="37" customFormat="1" ht="18" customHeight="1" x14ac:dyDescent="0.25">
      <c r="A408" s="35">
        <v>402</v>
      </c>
      <c r="B408" s="35"/>
      <c r="C408" s="35" t="s">
        <v>6259</v>
      </c>
      <c r="D408" s="35">
        <v>7476</v>
      </c>
      <c r="E408" s="35" t="b">
        <f t="shared" si="6"/>
        <v>1</v>
      </c>
      <c r="F408" s="34" t="s">
        <v>6258</v>
      </c>
      <c r="G408" s="33" t="s">
        <v>1240</v>
      </c>
      <c r="H408" s="32" t="s">
        <v>1939</v>
      </c>
      <c r="I408" s="31" t="s">
        <v>1257</v>
      </c>
      <c r="J408" s="30" t="s">
        <v>979</v>
      </c>
      <c r="K408" s="29" t="s">
        <v>8</v>
      </c>
      <c r="L408" s="56" t="s">
        <v>5942</v>
      </c>
      <c r="M408" s="54" t="s">
        <v>5942</v>
      </c>
      <c r="N408" s="55" t="s">
        <v>6260</v>
      </c>
      <c r="O408" s="72">
        <v>108675</v>
      </c>
      <c r="P408" s="86"/>
      <c r="T408" s="79"/>
      <c r="U408" s="80"/>
      <c r="V408" s="80"/>
      <c r="W408" s="80"/>
      <c r="X408" s="80"/>
      <c r="Y408" s="80"/>
      <c r="Z408" s="81"/>
      <c r="AA408" s="81"/>
    </row>
    <row r="409" spans="1:27" s="37" customFormat="1" ht="18" customHeight="1" x14ac:dyDescent="0.25">
      <c r="A409" s="35">
        <v>403</v>
      </c>
      <c r="B409" s="35"/>
      <c r="C409" s="35" t="s">
        <v>6261</v>
      </c>
      <c r="D409" s="35">
        <v>7477</v>
      </c>
      <c r="E409" s="35" t="b">
        <f t="shared" si="6"/>
        <v>1</v>
      </c>
      <c r="F409" s="34" t="s">
        <v>6262</v>
      </c>
      <c r="G409" s="33" t="s">
        <v>885</v>
      </c>
      <c r="H409" s="32" t="s">
        <v>3685</v>
      </c>
      <c r="I409" s="31" t="s">
        <v>6263</v>
      </c>
      <c r="J409" s="30" t="s">
        <v>4045</v>
      </c>
      <c r="K409" s="29" t="s">
        <v>8</v>
      </c>
      <c r="L409" s="56" t="s">
        <v>5942</v>
      </c>
      <c r="M409" s="54" t="s">
        <v>5942</v>
      </c>
      <c r="N409" s="55" t="s">
        <v>6264</v>
      </c>
      <c r="O409" s="72">
        <v>108675</v>
      </c>
      <c r="P409" s="86"/>
      <c r="T409" s="79"/>
      <c r="U409" s="80"/>
      <c r="V409" s="80"/>
      <c r="W409" s="80"/>
      <c r="X409" s="80"/>
      <c r="Y409" s="80"/>
      <c r="Z409" s="81"/>
      <c r="AA409" s="81"/>
    </row>
    <row r="410" spans="1:27" s="37" customFormat="1" ht="18" customHeight="1" x14ac:dyDescent="0.25">
      <c r="A410" s="35">
        <v>404</v>
      </c>
      <c r="B410" s="35"/>
      <c r="C410" s="35" t="s">
        <v>6265</v>
      </c>
      <c r="D410" s="35">
        <v>7478</v>
      </c>
      <c r="E410" s="35" t="b">
        <f t="shared" si="6"/>
        <v>1</v>
      </c>
      <c r="F410" s="34" t="s">
        <v>6266</v>
      </c>
      <c r="G410" s="33" t="s">
        <v>65</v>
      </c>
      <c r="H410" s="32" t="s">
        <v>316</v>
      </c>
      <c r="I410" s="31" t="s">
        <v>3008</v>
      </c>
      <c r="J410" s="30" t="s">
        <v>408</v>
      </c>
      <c r="K410" s="29" t="s">
        <v>5550</v>
      </c>
      <c r="L410" s="56" t="s">
        <v>5942</v>
      </c>
      <c r="M410" s="54" t="s">
        <v>5942</v>
      </c>
      <c r="N410" s="55" t="s">
        <v>99</v>
      </c>
      <c r="O410" s="72">
        <v>50000</v>
      </c>
      <c r="P410" s="86"/>
      <c r="T410" s="79"/>
      <c r="U410" s="80"/>
      <c r="V410" s="80"/>
      <c r="W410" s="80"/>
      <c r="X410" s="80"/>
      <c r="Y410" s="80"/>
      <c r="Z410" s="81"/>
      <c r="AA410" s="81"/>
    </row>
    <row r="411" spans="1:27" s="37" customFormat="1" ht="18" customHeight="1" x14ac:dyDescent="0.25">
      <c r="A411" s="35">
        <v>405</v>
      </c>
      <c r="B411" s="35"/>
      <c r="C411" s="35" t="s">
        <v>6267</v>
      </c>
      <c r="D411" s="35">
        <v>7479</v>
      </c>
      <c r="E411" s="35" t="b">
        <f t="shared" si="6"/>
        <v>1</v>
      </c>
      <c r="F411" s="34" t="s">
        <v>6268</v>
      </c>
      <c r="G411" s="33" t="s">
        <v>6269</v>
      </c>
      <c r="H411" s="32" t="s">
        <v>341</v>
      </c>
      <c r="I411" s="31" t="s">
        <v>6270</v>
      </c>
      <c r="J411" s="30" t="s">
        <v>270</v>
      </c>
      <c r="K411" s="29" t="s">
        <v>5550</v>
      </c>
      <c r="L411" s="56" t="s">
        <v>5942</v>
      </c>
      <c r="M411" s="54" t="s">
        <v>5942</v>
      </c>
      <c r="N411" s="55" t="s">
        <v>99</v>
      </c>
      <c r="O411" s="72">
        <v>150000</v>
      </c>
      <c r="P411" s="86"/>
      <c r="T411" s="79"/>
      <c r="U411" s="80"/>
      <c r="V411" s="80"/>
      <c r="W411" s="80"/>
      <c r="X411" s="80"/>
      <c r="Y411" s="80"/>
      <c r="Z411" s="81"/>
      <c r="AA411" s="81"/>
    </row>
    <row r="412" spans="1:27" s="37" customFormat="1" ht="18" customHeight="1" x14ac:dyDescent="0.25">
      <c r="A412" s="35">
        <v>406</v>
      </c>
      <c r="B412" s="35"/>
      <c r="C412" s="35" t="s">
        <v>6271</v>
      </c>
      <c r="D412" s="35">
        <v>7480</v>
      </c>
      <c r="E412" s="35" t="b">
        <f t="shared" si="6"/>
        <v>1</v>
      </c>
      <c r="F412" s="34" t="s">
        <v>6272</v>
      </c>
      <c r="G412" s="33" t="s">
        <v>3200</v>
      </c>
      <c r="H412" s="32" t="s">
        <v>1671</v>
      </c>
      <c r="I412" s="31" t="s">
        <v>6022</v>
      </c>
      <c r="J412" s="30" t="s">
        <v>408</v>
      </c>
      <c r="K412" s="29" t="s">
        <v>5550</v>
      </c>
      <c r="L412" s="56" t="s">
        <v>5942</v>
      </c>
      <c r="M412" s="54" t="s">
        <v>5942</v>
      </c>
      <c r="N412" s="55" t="s">
        <v>99</v>
      </c>
      <c r="O412" s="72">
        <v>100000</v>
      </c>
      <c r="P412" s="86"/>
      <c r="T412" s="79"/>
      <c r="U412" s="80"/>
      <c r="V412" s="80"/>
      <c r="W412" s="80"/>
      <c r="X412" s="80"/>
      <c r="Y412" s="80"/>
      <c r="Z412" s="81"/>
      <c r="AA412" s="81"/>
    </row>
    <row r="413" spans="1:27" s="37" customFormat="1" ht="18" customHeight="1" x14ac:dyDescent="0.25">
      <c r="A413" s="35">
        <v>407</v>
      </c>
      <c r="B413" s="35"/>
      <c r="C413" s="35" t="s">
        <v>6273</v>
      </c>
      <c r="D413" s="35">
        <v>7481</v>
      </c>
      <c r="E413" s="35" t="b">
        <f t="shared" si="6"/>
        <v>1</v>
      </c>
      <c r="F413" s="34" t="s">
        <v>6274</v>
      </c>
      <c r="G413" s="33" t="s">
        <v>4304</v>
      </c>
      <c r="H413" s="32" t="s">
        <v>151</v>
      </c>
      <c r="I413" s="31" t="s">
        <v>6275</v>
      </c>
      <c r="J413" s="30" t="s">
        <v>872</v>
      </c>
      <c r="K413" s="29" t="s">
        <v>8</v>
      </c>
      <c r="L413" s="56" t="s">
        <v>5942</v>
      </c>
      <c r="M413" s="54" t="s">
        <v>5942</v>
      </c>
      <c r="N413" s="55" t="s">
        <v>6276</v>
      </c>
      <c r="O413" s="72">
        <v>108675</v>
      </c>
      <c r="P413" s="86"/>
      <c r="T413" s="79"/>
      <c r="U413" s="80"/>
      <c r="V413" s="80"/>
      <c r="W413" s="80"/>
      <c r="X413" s="80"/>
      <c r="Y413" s="80"/>
      <c r="Z413" s="81"/>
      <c r="AA413" s="81"/>
    </row>
    <row r="414" spans="1:27" s="37" customFormat="1" ht="18" customHeight="1" x14ac:dyDescent="0.25">
      <c r="A414" s="35">
        <v>408</v>
      </c>
      <c r="B414" s="35"/>
      <c r="C414" s="35" t="s">
        <v>6277</v>
      </c>
      <c r="D414" s="35">
        <v>7482</v>
      </c>
      <c r="E414" s="35" t="b">
        <f t="shared" si="6"/>
        <v>1</v>
      </c>
      <c r="F414" s="34" t="s">
        <v>6278</v>
      </c>
      <c r="G414" s="33" t="s">
        <v>6279</v>
      </c>
      <c r="H414" s="32" t="s">
        <v>6280</v>
      </c>
      <c r="I414" s="31" t="s">
        <v>6281</v>
      </c>
      <c r="J414" s="30" t="s">
        <v>872</v>
      </c>
      <c r="K414" s="29" t="s">
        <v>8</v>
      </c>
      <c r="L414" s="56" t="s">
        <v>5942</v>
      </c>
      <c r="M414" s="54" t="s">
        <v>5942</v>
      </c>
      <c r="N414" s="55" t="s">
        <v>6282</v>
      </c>
      <c r="O414" s="72">
        <v>108675</v>
      </c>
      <c r="P414" s="86"/>
      <c r="T414" s="79"/>
      <c r="U414" s="80"/>
      <c r="V414" s="80"/>
      <c r="W414" s="80"/>
      <c r="X414" s="80"/>
      <c r="Y414" s="80"/>
      <c r="Z414" s="81"/>
      <c r="AA414" s="81"/>
    </row>
    <row r="415" spans="1:27" s="37" customFormat="1" ht="18" customHeight="1" x14ac:dyDescent="0.25">
      <c r="A415" s="35">
        <v>409</v>
      </c>
      <c r="B415" s="35"/>
      <c r="C415" s="35" t="s">
        <v>6283</v>
      </c>
      <c r="D415" s="35">
        <v>7483</v>
      </c>
      <c r="E415" s="35" t="b">
        <f t="shared" si="6"/>
        <v>1</v>
      </c>
      <c r="F415" s="34" t="s">
        <v>1278</v>
      </c>
      <c r="G415" s="33" t="s">
        <v>1279</v>
      </c>
      <c r="H415" s="32" t="s">
        <v>734</v>
      </c>
      <c r="I415" s="31" t="s">
        <v>1280</v>
      </c>
      <c r="J415" s="30" t="s">
        <v>305</v>
      </c>
      <c r="K415" s="29" t="s">
        <v>5550</v>
      </c>
      <c r="L415" s="56" t="s">
        <v>5942</v>
      </c>
      <c r="M415" s="54" t="s">
        <v>5942</v>
      </c>
      <c r="N415" s="55" t="s">
        <v>99</v>
      </c>
      <c r="O415" s="72">
        <v>50000</v>
      </c>
      <c r="P415" s="86"/>
      <c r="T415" s="79"/>
      <c r="U415" s="80"/>
      <c r="V415" s="80"/>
      <c r="W415" s="80"/>
      <c r="X415" s="80"/>
      <c r="Y415" s="80"/>
      <c r="Z415" s="81"/>
      <c r="AA415" s="81"/>
    </row>
    <row r="416" spans="1:27" s="37" customFormat="1" ht="18" customHeight="1" x14ac:dyDescent="0.25">
      <c r="A416" s="35">
        <v>410</v>
      </c>
      <c r="B416" s="35"/>
      <c r="C416" s="35" t="s">
        <v>6284</v>
      </c>
      <c r="D416" s="35">
        <v>7484</v>
      </c>
      <c r="E416" s="35" t="b">
        <f t="shared" si="6"/>
        <v>1</v>
      </c>
      <c r="F416" s="34" t="s">
        <v>2973</v>
      </c>
      <c r="G416" s="33" t="s">
        <v>997</v>
      </c>
      <c r="H416" s="32" t="s">
        <v>1011</v>
      </c>
      <c r="I416" s="31" t="s">
        <v>215</v>
      </c>
      <c r="J416" s="30" t="s">
        <v>804</v>
      </c>
      <c r="K416" s="29" t="s">
        <v>5550</v>
      </c>
      <c r="L416" s="56" t="s">
        <v>5942</v>
      </c>
      <c r="M416" s="54" t="s">
        <v>5942</v>
      </c>
      <c r="N416" s="55" t="s">
        <v>99</v>
      </c>
      <c r="O416" s="72">
        <v>50000</v>
      </c>
      <c r="P416" s="86"/>
      <c r="T416" s="79"/>
      <c r="U416" s="80"/>
      <c r="V416" s="80"/>
      <c r="W416" s="80"/>
      <c r="X416" s="80"/>
      <c r="Y416" s="80"/>
      <c r="Z416" s="81"/>
      <c r="AA416" s="81"/>
    </row>
    <row r="417" spans="1:27" s="37" customFormat="1" ht="18" customHeight="1" x14ac:dyDescent="0.25">
      <c r="A417" s="35">
        <v>411</v>
      </c>
      <c r="B417" s="35"/>
      <c r="C417" s="35" t="s">
        <v>6285</v>
      </c>
      <c r="D417" s="35">
        <v>7485</v>
      </c>
      <c r="E417" s="35" t="b">
        <f t="shared" si="6"/>
        <v>1</v>
      </c>
      <c r="F417" s="34" t="s">
        <v>6286</v>
      </c>
      <c r="G417" s="33" t="s">
        <v>143</v>
      </c>
      <c r="H417" s="32" t="s">
        <v>341</v>
      </c>
      <c r="I417" s="31" t="s">
        <v>1080</v>
      </c>
      <c r="J417" s="30" t="s">
        <v>1371</v>
      </c>
      <c r="K417" s="29" t="s">
        <v>8</v>
      </c>
      <c r="L417" s="56" t="s">
        <v>5942</v>
      </c>
      <c r="M417" s="54" t="s">
        <v>5942</v>
      </c>
      <c r="N417" s="55" t="s">
        <v>6287</v>
      </c>
      <c r="O417" s="72">
        <v>108675</v>
      </c>
      <c r="P417" s="86"/>
      <c r="T417" s="79"/>
      <c r="U417" s="80"/>
      <c r="V417" s="80"/>
      <c r="W417" s="80"/>
      <c r="X417" s="80"/>
      <c r="Y417" s="80"/>
      <c r="Z417" s="81"/>
      <c r="AA417" s="81"/>
    </row>
    <row r="418" spans="1:27" s="37" customFormat="1" ht="18" customHeight="1" x14ac:dyDescent="0.25">
      <c r="A418" s="35">
        <v>412</v>
      </c>
      <c r="B418" s="35"/>
      <c r="C418" s="35" t="s">
        <v>6288</v>
      </c>
      <c r="D418" s="35">
        <v>7486</v>
      </c>
      <c r="E418" s="35" t="b">
        <f t="shared" si="6"/>
        <v>1</v>
      </c>
      <c r="F418" s="34" t="s">
        <v>6289</v>
      </c>
      <c r="G418" s="33" t="s">
        <v>6290</v>
      </c>
      <c r="H418" s="32" t="s">
        <v>6291</v>
      </c>
      <c r="I418" s="31" t="s">
        <v>843</v>
      </c>
      <c r="J418" s="30" t="s">
        <v>133</v>
      </c>
      <c r="K418" s="29" t="s">
        <v>8</v>
      </c>
      <c r="L418" s="56" t="s">
        <v>5942</v>
      </c>
      <c r="M418" s="54" t="s">
        <v>5942</v>
      </c>
      <c r="N418" s="55" t="s">
        <v>6292</v>
      </c>
      <c r="O418" s="72">
        <v>108675</v>
      </c>
      <c r="P418" s="86"/>
      <c r="T418" s="79"/>
      <c r="U418" s="80"/>
      <c r="V418" s="80"/>
      <c r="W418" s="80"/>
      <c r="X418" s="80"/>
      <c r="Y418" s="80"/>
      <c r="Z418" s="81"/>
      <c r="AA418" s="81"/>
    </row>
    <row r="419" spans="1:27" s="37" customFormat="1" ht="18" customHeight="1" x14ac:dyDescent="0.25">
      <c r="A419" s="35">
        <v>413</v>
      </c>
      <c r="B419" s="35"/>
      <c r="C419" s="35" t="s">
        <v>6293</v>
      </c>
      <c r="D419" s="35">
        <v>7487</v>
      </c>
      <c r="E419" s="35" t="b">
        <f t="shared" si="6"/>
        <v>1</v>
      </c>
      <c r="F419" s="34" t="s">
        <v>6289</v>
      </c>
      <c r="G419" s="33" t="s">
        <v>6290</v>
      </c>
      <c r="H419" s="32" t="s">
        <v>6291</v>
      </c>
      <c r="I419" s="31" t="s">
        <v>843</v>
      </c>
      <c r="J419" s="30" t="s">
        <v>133</v>
      </c>
      <c r="K419" s="29" t="s">
        <v>5550</v>
      </c>
      <c r="L419" s="56" t="s">
        <v>5942</v>
      </c>
      <c r="M419" s="54" t="s">
        <v>5942</v>
      </c>
      <c r="N419" s="55" t="s">
        <v>99</v>
      </c>
      <c r="O419" s="72">
        <v>150000</v>
      </c>
      <c r="P419" s="86"/>
      <c r="T419" s="79"/>
      <c r="U419" s="80"/>
      <c r="V419" s="80"/>
      <c r="W419" s="80"/>
      <c r="X419" s="80"/>
      <c r="Y419" s="80"/>
      <c r="Z419" s="81"/>
      <c r="AA419" s="81"/>
    </row>
    <row r="420" spans="1:27" s="37" customFormat="1" ht="18" customHeight="1" x14ac:dyDescent="0.25">
      <c r="A420" s="35">
        <v>414</v>
      </c>
      <c r="B420" s="35"/>
      <c r="C420" s="35" t="s">
        <v>6294</v>
      </c>
      <c r="D420" s="35">
        <v>7488</v>
      </c>
      <c r="E420" s="35" t="b">
        <f t="shared" si="6"/>
        <v>1</v>
      </c>
      <c r="F420" s="34" t="s">
        <v>6295</v>
      </c>
      <c r="G420" s="33" t="s">
        <v>6296</v>
      </c>
      <c r="H420" s="32" t="s">
        <v>268</v>
      </c>
      <c r="I420" s="31" t="s">
        <v>3458</v>
      </c>
      <c r="J420" s="30" t="s">
        <v>133</v>
      </c>
      <c r="K420" s="29" t="s">
        <v>5550</v>
      </c>
      <c r="L420" s="56" t="s">
        <v>5942</v>
      </c>
      <c r="M420" s="54" t="s">
        <v>5942</v>
      </c>
      <c r="N420" s="55" t="s">
        <v>99</v>
      </c>
      <c r="O420" s="72">
        <v>200000</v>
      </c>
      <c r="P420" s="86"/>
      <c r="T420" s="79"/>
      <c r="U420" s="80"/>
      <c r="V420" s="80"/>
      <c r="W420" s="80"/>
      <c r="X420" s="80"/>
      <c r="Y420" s="80"/>
      <c r="Z420" s="81"/>
      <c r="AA420" s="81"/>
    </row>
    <row r="421" spans="1:27" s="37" customFormat="1" ht="18" customHeight="1" x14ac:dyDescent="0.25">
      <c r="A421" s="35">
        <v>415</v>
      </c>
      <c r="B421" s="35"/>
      <c r="C421" s="35" t="s">
        <v>6297</v>
      </c>
      <c r="D421" s="35">
        <v>7489</v>
      </c>
      <c r="E421" s="35" t="b">
        <f t="shared" si="6"/>
        <v>1</v>
      </c>
      <c r="F421" s="34" t="s">
        <v>6295</v>
      </c>
      <c r="G421" s="33" t="s">
        <v>6296</v>
      </c>
      <c r="H421" s="32" t="s">
        <v>268</v>
      </c>
      <c r="I421" s="31" t="s">
        <v>3458</v>
      </c>
      <c r="J421" s="30" t="s">
        <v>133</v>
      </c>
      <c r="K421" s="29" t="s">
        <v>8</v>
      </c>
      <c r="L421" s="56" t="s">
        <v>5942</v>
      </c>
      <c r="M421" s="54" t="s">
        <v>5942</v>
      </c>
      <c r="N421" s="55" t="s">
        <v>6298</v>
      </c>
      <c r="O421" s="72">
        <v>108675</v>
      </c>
      <c r="P421" s="86"/>
      <c r="T421" s="79"/>
      <c r="U421" s="80"/>
      <c r="V421" s="80"/>
      <c r="W421" s="80"/>
      <c r="X421" s="80"/>
      <c r="Y421" s="80"/>
      <c r="Z421" s="81"/>
      <c r="AA421" s="81"/>
    </row>
    <row r="422" spans="1:27" s="37" customFormat="1" ht="18" customHeight="1" x14ac:dyDescent="0.25">
      <c r="A422" s="35">
        <v>416</v>
      </c>
      <c r="B422" s="35"/>
      <c r="C422" s="35" t="s">
        <v>6299</v>
      </c>
      <c r="D422" s="35">
        <v>7490</v>
      </c>
      <c r="E422" s="35" t="b">
        <f t="shared" si="6"/>
        <v>1</v>
      </c>
      <c r="F422" s="34" t="s">
        <v>5426</v>
      </c>
      <c r="G422" s="33" t="s">
        <v>5427</v>
      </c>
      <c r="H422" s="32" t="s">
        <v>921</v>
      </c>
      <c r="I422" s="31" t="s">
        <v>5428</v>
      </c>
      <c r="J422" s="30" t="s">
        <v>133</v>
      </c>
      <c r="K422" s="29" t="s">
        <v>5550</v>
      </c>
      <c r="L422" s="56" t="s">
        <v>5942</v>
      </c>
      <c r="M422" s="54" t="s">
        <v>5942</v>
      </c>
      <c r="N422" s="55" t="s">
        <v>99</v>
      </c>
      <c r="O422" s="72">
        <v>150000</v>
      </c>
      <c r="P422" s="86"/>
      <c r="T422" s="79"/>
      <c r="U422" s="80"/>
      <c r="V422" s="80"/>
      <c r="W422" s="80"/>
      <c r="X422" s="80"/>
      <c r="Y422" s="80"/>
      <c r="Z422" s="81"/>
      <c r="AA422" s="81"/>
    </row>
    <row r="423" spans="1:27" s="37" customFormat="1" ht="18" customHeight="1" x14ac:dyDescent="0.25">
      <c r="A423" s="35">
        <v>417</v>
      </c>
      <c r="B423" s="35"/>
      <c r="C423" s="35" t="s">
        <v>6300</v>
      </c>
      <c r="D423" s="35">
        <v>7491</v>
      </c>
      <c r="E423" s="35" t="b">
        <f t="shared" si="6"/>
        <v>1</v>
      </c>
      <c r="F423" s="34" t="s">
        <v>6301</v>
      </c>
      <c r="G423" s="33" t="s">
        <v>6302</v>
      </c>
      <c r="H423" s="32" t="s">
        <v>2459</v>
      </c>
      <c r="I423" s="31" t="s">
        <v>6303</v>
      </c>
      <c r="J423" s="30" t="s">
        <v>133</v>
      </c>
      <c r="K423" s="29" t="s">
        <v>5550</v>
      </c>
      <c r="L423" s="56" t="s">
        <v>5942</v>
      </c>
      <c r="M423" s="54" t="s">
        <v>5942</v>
      </c>
      <c r="N423" s="55" t="s">
        <v>99</v>
      </c>
      <c r="O423" s="72">
        <v>200000</v>
      </c>
      <c r="P423" s="86"/>
      <c r="T423" s="79"/>
      <c r="U423" s="80"/>
      <c r="V423" s="80"/>
      <c r="W423" s="80"/>
      <c r="X423" s="80"/>
      <c r="Y423" s="80"/>
      <c r="Z423" s="81"/>
      <c r="AA423" s="81"/>
    </row>
    <row r="424" spans="1:27" s="37" customFormat="1" ht="18" customHeight="1" x14ac:dyDescent="0.25">
      <c r="A424" s="35">
        <v>418</v>
      </c>
      <c r="B424" s="35"/>
      <c r="C424" s="35" t="s">
        <v>6304</v>
      </c>
      <c r="D424" s="35">
        <v>7492</v>
      </c>
      <c r="E424" s="35" t="b">
        <f t="shared" si="6"/>
        <v>1</v>
      </c>
      <c r="F424" s="34" t="s">
        <v>6301</v>
      </c>
      <c r="G424" s="33" t="s">
        <v>6302</v>
      </c>
      <c r="H424" s="32" t="s">
        <v>2459</v>
      </c>
      <c r="I424" s="31" t="s">
        <v>6303</v>
      </c>
      <c r="J424" s="30" t="s">
        <v>133</v>
      </c>
      <c r="K424" s="29" t="s">
        <v>8</v>
      </c>
      <c r="L424" s="56" t="s">
        <v>5942</v>
      </c>
      <c r="M424" s="54" t="s">
        <v>5942</v>
      </c>
      <c r="N424" s="55" t="s">
        <v>6305</v>
      </c>
      <c r="O424" s="72">
        <v>108675</v>
      </c>
      <c r="P424" s="86"/>
      <c r="T424" s="79"/>
      <c r="U424" s="80"/>
      <c r="V424" s="80"/>
      <c r="W424" s="80"/>
      <c r="X424" s="80"/>
      <c r="Y424" s="80"/>
      <c r="Z424" s="81"/>
      <c r="AA424" s="81"/>
    </row>
    <row r="425" spans="1:27" s="37" customFormat="1" ht="18" customHeight="1" x14ac:dyDescent="0.25">
      <c r="A425" s="35">
        <v>419</v>
      </c>
      <c r="B425" s="35"/>
      <c r="C425" s="35" t="s">
        <v>6306</v>
      </c>
      <c r="D425" s="35">
        <v>7493</v>
      </c>
      <c r="E425" s="35" t="b">
        <f t="shared" si="6"/>
        <v>1</v>
      </c>
      <c r="F425" s="34" t="s">
        <v>5480</v>
      </c>
      <c r="G425" s="33" t="s">
        <v>328</v>
      </c>
      <c r="H425" s="32" t="s">
        <v>1166</v>
      </c>
      <c r="I425" s="31" t="s">
        <v>5481</v>
      </c>
      <c r="J425" s="30" t="s">
        <v>402</v>
      </c>
      <c r="K425" s="29" t="s">
        <v>5550</v>
      </c>
      <c r="L425" s="56" t="s">
        <v>5942</v>
      </c>
      <c r="M425" s="54" t="s">
        <v>5942</v>
      </c>
      <c r="N425" s="55" t="s">
        <v>99</v>
      </c>
      <c r="O425" s="72">
        <v>50000</v>
      </c>
      <c r="P425" s="86"/>
      <c r="T425" s="79"/>
      <c r="U425" s="80"/>
      <c r="V425" s="80"/>
      <c r="W425" s="80"/>
      <c r="X425" s="80"/>
      <c r="Y425" s="80"/>
      <c r="Z425" s="81"/>
      <c r="AA425" s="81"/>
    </row>
    <row r="426" spans="1:27" s="37" customFormat="1" ht="18" customHeight="1" x14ac:dyDescent="0.25">
      <c r="A426" s="35">
        <v>420</v>
      </c>
      <c r="B426" s="35"/>
      <c r="C426" s="35" t="s">
        <v>6307</v>
      </c>
      <c r="D426" s="35">
        <v>7494</v>
      </c>
      <c r="E426" s="35" t="b">
        <f t="shared" si="6"/>
        <v>1</v>
      </c>
      <c r="F426" s="34" t="s">
        <v>6308</v>
      </c>
      <c r="G426" s="33" t="s">
        <v>528</v>
      </c>
      <c r="H426" s="32" t="s">
        <v>341</v>
      </c>
      <c r="I426" s="31" t="s">
        <v>1634</v>
      </c>
      <c r="J426" s="30" t="s">
        <v>133</v>
      </c>
      <c r="K426" s="29" t="s">
        <v>5550</v>
      </c>
      <c r="L426" s="56" t="s">
        <v>5942</v>
      </c>
      <c r="M426" s="54" t="s">
        <v>5942</v>
      </c>
      <c r="N426" s="55" t="s">
        <v>99</v>
      </c>
      <c r="O426" s="72">
        <v>150000</v>
      </c>
      <c r="P426" s="86"/>
      <c r="T426" s="79"/>
      <c r="U426" s="80"/>
      <c r="V426" s="80"/>
      <c r="W426" s="80"/>
      <c r="X426" s="80"/>
      <c r="Y426" s="80"/>
      <c r="Z426" s="81"/>
      <c r="AA426" s="81"/>
    </row>
    <row r="427" spans="1:27" s="37" customFormat="1" ht="18" customHeight="1" x14ac:dyDescent="0.25">
      <c r="A427" s="35">
        <v>421</v>
      </c>
      <c r="B427" s="35"/>
      <c r="C427" s="35" t="s">
        <v>6309</v>
      </c>
      <c r="D427" s="35">
        <v>7495</v>
      </c>
      <c r="E427" s="35" t="b">
        <f t="shared" si="6"/>
        <v>1</v>
      </c>
      <c r="F427" s="34" t="s">
        <v>6308</v>
      </c>
      <c r="G427" s="33" t="s">
        <v>528</v>
      </c>
      <c r="H427" s="32" t="s">
        <v>341</v>
      </c>
      <c r="I427" s="31" t="s">
        <v>1634</v>
      </c>
      <c r="J427" s="30" t="s">
        <v>133</v>
      </c>
      <c r="K427" s="29" t="s">
        <v>8</v>
      </c>
      <c r="L427" s="56" t="s">
        <v>5942</v>
      </c>
      <c r="M427" s="54" t="s">
        <v>5942</v>
      </c>
      <c r="N427" s="55" t="s">
        <v>6310</v>
      </c>
      <c r="O427" s="72">
        <v>108675</v>
      </c>
      <c r="P427" s="86"/>
      <c r="T427" s="79"/>
      <c r="U427" s="80"/>
      <c r="V427" s="80"/>
      <c r="W427" s="80"/>
      <c r="X427" s="80"/>
      <c r="Y427" s="80"/>
      <c r="Z427" s="81"/>
      <c r="AA427" s="81"/>
    </row>
    <row r="428" spans="1:27" s="37" customFormat="1" ht="18" customHeight="1" x14ac:dyDescent="0.25">
      <c r="A428" s="35">
        <v>422</v>
      </c>
      <c r="B428" s="35"/>
      <c r="C428" s="35" t="s">
        <v>6311</v>
      </c>
      <c r="D428" s="35">
        <v>7496</v>
      </c>
      <c r="E428" s="35" t="b">
        <f t="shared" si="6"/>
        <v>1</v>
      </c>
      <c r="F428" s="34" t="s">
        <v>6312</v>
      </c>
      <c r="G428" s="33" t="s">
        <v>1509</v>
      </c>
      <c r="H428" s="32" t="s">
        <v>734</v>
      </c>
      <c r="I428" s="31" t="s">
        <v>1739</v>
      </c>
      <c r="J428" s="30" t="s">
        <v>402</v>
      </c>
      <c r="K428" s="29" t="s">
        <v>8</v>
      </c>
      <c r="L428" s="56" t="s">
        <v>5942</v>
      </c>
      <c r="M428" s="54" t="s">
        <v>5942</v>
      </c>
      <c r="N428" s="55" t="s">
        <v>6313</v>
      </c>
      <c r="O428" s="72">
        <v>108675</v>
      </c>
      <c r="P428" s="86"/>
      <c r="T428" s="79"/>
      <c r="U428" s="80"/>
      <c r="V428" s="80"/>
      <c r="W428" s="80"/>
      <c r="X428" s="80"/>
      <c r="Y428" s="80"/>
      <c r="Z428" s="81"/>
      <c r="AA428" s="81"/>
    </row>
    <row r="429" spans="1:27" s="37" customFormat="1" ht="18" customHeight="1" x14ac:dyDescent="0.25">
      <c r="A429" s="35">
        <v>423</v>
      </c>
      <c r="B429" s="35"/>
      <c r="C429" s="35" t="s">
        <v>6314</v>
      </c>
      <c r="D429" s="35">
        <v>7497</v>
      </c>
      <c r="E429" s="35" t="b">
        <f t="shared" si="6"/>
        <v>1</v>
      </c>
      <c r="F429" s="34" t="s">
        <v>6312</v>
      </c>
      <c r="G429" s="33" t="s">
        <v>1509</v>
      </c>
      <c r="H429" s="32" t="s">
        <v>734</v>
      </c>
      <c r="I429" s="31" t="s">
        <v>1739</v>
      </c>
      <c r="J429" s="30" t="s">
        <v>402</v>
      </c>
      <c r="K429" s="29" t="s">
        <v>5550</v>
      </c>
      <c r="L429" s="56" t="s">
        <v>5942</v>
      </c>
      <c r="M429" s="54" t="s">
        <v>5942</v>
      </c>
      <c r="N429" s="55" t="s">
        <v>99</v>
      </c>
      <c r="O429" s="72">
        <v>100000</v>
      </c>
      <c r="P429" s="86"/>
      <c r="T429" s="79"/>
      <c r="U429" s="80"/>
      <c r="V429" s="80"/>
      <c r="W429" s="80"/>
      <c r="X429" s="80"/>
      <c r="Y429" s="80"/>
      <c r="Z429" s="81"/>
      <c r="AA429" s="81"/>
    </row>
    <row r="430" spans="1:27" s="37" customFormat="1" ht="18" customHeight="1" x14ac:dyDescent="0.25">
      <c r="A430" s="35">
        <v>424</v>
      </c>
      <c r="B430" s="35"/>
      <c r="C430" s="35" t="s">
        <v>6315</v>
      </c>
      <c r="D430" s="35">
        <v>7498</v>
      </c>
      <c r="E430" s="35" t="b">
        <f t="shared" si="6"/>
        <v>1</v>
      </c>
      <c r="F430" s="34" t="s">
        <v>6316</v>
      </c>
      <c r="G430" s="33" t="s">
        <v>157</v>
      </c>
      <c r="H430" s="32" t="s">
        <v>433</v>
      </c>
      <c r="I430" s="31" t="s">
        <v>1998</v>
      </c>
      <c r="J430" s="30" t="s">
        <v>133</v>
      </c>
      <c r="K430" s="29" t="s">
        <v>5550</v>
      </c>
      <c r="L430" s="56" t="s">
        <v>5942</v>
      </c>
      <c r="M430" s="54" t="s">
        <v>5942</v>
      </c>
      <c r="N430" s="55" t="s">
        <v>99</v>
      </c>
      <c r="O430" s="72">
        <v>200000</v>
      </c>
      <c r="P430" s="86"/>
      <c r="T430" s="79"/>
      <c r="U430" s="80"/>
      <c r="V430" s="80"/>
      <c r="W430" s="80"/>
      <c r="X430" s="80"/>
      <c r="Y430" s="80"/>
      <c r="Z430" s="81"/>
      <c r="AA430" s="81"/>
    </row>
    <row r="431" spans="1:27" s="37" customFormat="1" ht="18" customHeight="1" x14ac:dyDescent="0.25">
      <c r="A431" s="35">
        <v>425</v>
      </c>
      <c r="B431" s="35"/>
      <c r="C431" s="35" t="s">
        <v>6317</v>
      </c>
      <c r="D431" s="35">
        <v>7499</v>
      </c>
      <c r="E431" s="35" t="b">
        <f t="shared" si="6"/>
        <v>1</v>
      </c>
      <c r="F431" s="34" t="s">
        <v>6316</v>
      </c>
      <c r="G431" s="33" t="s">
        <v>157</v>
      </c>
      <c r="H431" s="32" t="s">
        <v>433</v>
      </c>
      <c r="I431" s="31" t="s">
        <v>1998</v>
      </c>
      <c r="J431" s="30" t="s">
        <v>133</v>
      </c>
      <c r="K431" s="29" t="s">
        <v>8</v>
      </c>
      <c r="L431" s="56" t="s">
        <v>5942</v>
      </c>
      <c r="M431" s="54" t="s">
        <v>5942</v>
      </c>
      <c r="N431" s="55" t="s">
        <v>6318</v>
      </c>
      <c r="O431" s="72">
        <v>108675</v>
      </c>
      <c r="P431" s="86"/>
      <c r="T431" s="79"/>
      <c r="U431" s="80"/>
      <c r="V431" s="80"/>
      <c r="W431" s="80"/>
      <c r="X431" s="80"/>
      <c r="Y431" s="80"/>
      <c r="Z431" s="81"/>
      <c r="AA431" s="81"/>
    </row>
    <row r="432" spans="1:27" s="37" customFormat="1" ht="18" customHeight="1" x14ac:dyDescent="0.25">
      <c r="A432" s="35">
        <v>426</v>
      </c>
      <c r="B432" s="35"/>
      <c r="C432" s="35" t="s">
        <v>6319</v>
      </c>
      <c r="D432" s="35">
        <v>7500</v>
      </c>
      <c r="E432" s="35" t="b">
        <f t="shared" si="6"/>
        <v>1</v>
      </c>
      <c r="F432" s="34" t="s">
        <v>6320</v>
      </c>
      <c r="G432" s="33" t="s">
        <v>3595</v>
      </c>
      <c r="H432" s="32" t="s">
        <v>963</v>
      </c>
      <c r="I432" s="31" t="s">
        <v>1767</v>
      </c>
      <c r="J432" s="30" t="s">
        <v>6321</v>
      </c>
      <c r="K432" s="29" t="s">
        <v>5550</v>
      </c>
      <c r="L432" s="56" t="s">
        <v>5942</v>
      </c>
      <c r="M432" s="54" t="s">
        <v>5942</v>
      </c>
      <c r="N432" s="55" t="s">
        <v>99</v>
      </c>
      <c r="O432" s="72">
        <v>50000</v>
      </c>
      <c r="P432" s="86"/>
      <c r="T432" s="79"/>
      <c r="U432" s="80"/>
      <c r="V432" s="80"/>
      <c r="W432" s="80"/>
      <c r="X432" s="80"/>
      <c r="Y432" s="80"/>
      <c r="Z432" s="81"/>
      <c r="AA432" s="81"/>
    </row>
    <row r="433" spans="1:27" s="37" customFormat="1" ht="18" customHeight="1" x14ac:dyDescent="0.25">
      <c r="A433" s="35">
        <v>427</v>
      </c>
      <c r="B433" s="35"/>
      <c r="C433" s="35" t="s">
        <v>6322</v>
      </c>
      <c r="D433" s="35">
        <v>7501</v>
      </c>
      <c r="E433" s="35" t="b">
        <f t="shared" si="6"/>
        <v>1</v>
      </c>
      <c r="F433" s="34" t="s">
        <v>6323</v>
      </c>
      <c r="G433" s="33" t="s">
        <v>6324</v>
      </c>
      <c r="H433" s="32" t="s">
        <v>6325</v>
      </c>
      <c r="I433" s="31" t="s">
        <v>4666</v>
      </c>
      <c r="J433" s="30" t="s">
        <v>6321</v>
      </c>
      <c r="K433" s="29" t="s">
        <v>5550</v>
      </c>
      <c r="L433" s="56" t="s">
        <v>5942</v>
      </c>
      <c r="M433" s="54" t="s">
        <v>5942</v>
      </c>
      <c r="N433" s="55" t="s">
        <v>99</v>
      </c>
      <c r="O433" s="72">
        <v>50000</v>
      </c>
      <c r="P433" s="86"/>
      <c r="T433" s="79"/>
      <c r="U433" s="80"/>
      <c r="V433" s="80"/>
      <c r="W433" s="80"/>
      <c r="X433" s="80"/>
      <c r="Y433" s="80"/>
      <c r="Z433" s="81"/>
      <c r="AA433" s="81"/>
    </row>
    <row r="434" spans="1:27" s="37" customFormat="1" ht="18" customHeight="1" x14ac:dyDescent="0.25">
      <c r="A434" s="35">
        <v>428</v>
      </c>
      <c r="B434" s="35"/>
      <c r="C434" s="35" t="s">
        <v>6326</v>
      </c>
      <c r="D434" s="35">
        <v>7502</v>
      </c>
      <c r="E434" s="35" t="b">
        <f t="shared" si="6"/>
        <v>1</v>
      </c>
      <c r="F434" s="34" t="s">
        <v>6327</v>
      </c>
      <c r="G434" s="33" t="s">
        <v>1250</v>
      </c>
      <c r="H434" s="32" t="s">
        <v>482</v>
      </c>
      <c r="I434" s="31" t="s">
        <v>6328</v>
      </c>
      <c r="J434" s="30" t="s">
        <v>133</v>
      </c>
      <c r="K434" s="29" t="s">
        <v>5550</v>
      </c>
      <c r="L434" s="56" t="s">
        <v>5942</v>
      </c>
      <c r="M434" s="54" t="s">
        <v>5942</v>
      </c>
      <c r="N434" s="55" t="s">
        <v>99</v>
      </c>
      <c r="O434" s="72">
        <v>200000</v>
      </c>
      <c r="P434" s="86"/>
      <c r="T434" s="79"/>
      <c r="U434" s="80"/>
      <c r="V434" s="80"/>
      <c r="W434" s="80"/>
      <c r="X434" s="80"/>
      <c r="Y434" s="80"/>
      <c r="Z434" s="81"/>
      <c r="AA434" s="81"/>
    </row>
    <row r="435" spans="1:27" s="37" customFormat="1" ht="18" customHeight="1" x14ac:dyDescent="0.25">
      <c r="A435" s="35">
        <v>429</v>
      </c>
      <c r="B435" s="35"/>
      <c r="C435" s="35" t="s">
        <v>6329</v>
      </c>
      <c r="D435" s="35">
        <v>7503</v>
      </c>
      <c r="E435" s="35" t="b">
        <f t="shared" si="6"/>
        <v>1</v>
      </c>
      <c r="F435" s="34" t="s">
        <v>6327</v>
      </c>
      <c r="G435" s="33" t="s">
        <v>1250</v>
      </c>
      <c r="H435" s="32" t="s">
        <v>482</v>
      </c>
      <c r="I435" s="31" t="s">
        <v>6328</v>
      </c>
      <c r="J435" s="30" t="s">
        <v>133</v>
      </c>
      <c r="K435" s="29" t="s">
        <v>8</v>
      </c>
      <c r="L435" s="56" t="s">
        <v>5942</v>
      </c>
      <c r="M435" s="54" t="s">
        <v>5942</v>
      </c>
      <c r="N435" s="55" t="s">
        <v>6330</v>
      </c>
      <c r="O435" s="72">
        <v>108675</v>
      </c>
      <c r="P435" s="86"/>
      <c r="T435" s="79"/>
      <c r="U435" s="80"/>
      <c r="V435" s="80"/>
      <c r="W435" s="80"/>
      <c r="X435" s="80"/>
      <c r="Y435" s="80"/>
      <c r="Z435" s="81"/>
      <c r="AA435" s="81"/>
    </row>
    <row r="436" spans="1:27" s="37" customFormat="1" ht="18" customHeight="1" x14ac:dyDescent="0.25">
      <c r="A436" s="35">
        <v>430</v>
      </c>
      <c r="B436" s="35"/>
      <c r="C436" s="35" t="s">
        <v>6331</v>
      </c>
      <c r="D436" s="35">
        <v>7504</v>
      </c>
      <c r="E436" s="35" t="b">
        <f t="shared" si="6"/>
        <v>1</v>
      </c>
      <c r="F436" s="34" t="s">
        <v>6332</v>
      </c>
      <c r="G436" s="33" t="s">
        <v>6333</v>
      </c>
      <c r="H436" s="32" t="s">
        <v>764</v>
      </c>
      <c r="I436" s="31" t="s">
        <v>6334</v>
      </c>
      <c r="J436" s="30" t="s">
        <v>133</v>
      </c>
      <c r="K436" s="29" t="s">
        <v>8</v>
      </c>
      <c r="L436" s="56" t="s">
        <v>5942</v>
      </c>
      <c r="M436" s="54" t="s">
        <v>5942</v>
      </c>
      <c r="N436" s="55" t="s">
        <v>6335</v>
      </c>
      <c r="O436" s="72">
        <v>108675</v>
      </c>
      <c r="P436" s="86"/>
      <c r="T436" s="79"/>
      <c r="U436" s="80"/>
      <c r="V436" s="80"/>
      <c r="W436" s="80"/>
      <c r="X436" s="80"/>
      <c r="Y436" s="80"/>
      <c r="Z436" s="81"/>
      <c r="AA436" s="81"/>
    </row>
    <row r="437" spans="1:27" s="37" customFormat="1" ht="18" customHeight="1" x14ac:dyDescent="0.25">
      <c r="A437" s="35">
        <v>431</v>
      </c>
      <c r="B437" s="35"/>
      <c r="C437" s="35" t="s">
        <v>6336</v>
      </c>
      <c r="D437" s="35">
        <v>7505</v>
      </c>
      <c r="E437" s="35" t="b">
        <f t="shared" si="6"/>
        <v>1</v>
      </c>
      <c r="F437" s="34" t="s">
        <v>6332</v>
      </c>
      <c r="G437" s="33" t="s">
        <v>6333</v>
      </c>
      <c r="H437" s="32" t="s">
        <v>764</v>
      </c>
      <c r="I437" s="31" t="s">
        <v>6334</v>
      </c>
      <c r="J437" s="30" t="s">
        <v>133</v>
      </c>
      <c r="K437" s="29" t="s">
        <v>5550</v>
      </c>
      <c r="L437" s="56" t="s">
        <v>5942</v>
      </c>
      <c r="M437" s="54" t="s">
        <v>5942</v>
      </c>
      <c r="N437" s="55" t="s">
        <v>99</v>
      </c>
      <c r="O437" s="72">
        <v>150000</v>
      </c>
      <c r="P437" s="86"/>
      <c r="T437" s="79"/>
      <c r="U437" s="80"/>
      <c r="V437" s="80"/>
      <c r="W437" s="80"/>
      <c r="X437" s="80"/>
      <c r="Y437" s="80"/>
      <c r="Z437" s="81"/>
      <c r="AA437" s="81"/>
    </row>
    <row r="438" spans="1:27" s="37" customFormat="1" ht="18" customHeight="1" x14ac:dyDescent="0.25">
      <c r="A438" s="35">
        <v>432</v>
      </c>
      <c r="B438" s="35"/>
      <c r="C438" s="35" t="s">
        <v>6337</v>
      </c>
      <c r="D438" s="35">
        <v>7506</v>
      </c>
      <c r="E438" s="35" t="b">
        <f t="shared" si="6"/>
        <v>1</v>
      </c>
      <c r="F438" s="34" t="s">
        <v>6338</v>
      </c>
      <c r="G438" s="33" t="s">
        <v>997</v>
      </c>
      <c r="H438" s="32" t="s">
        <v>699</v>
      </c>
      <c r="I438" s="31" t="s">
        <v>6339</v>
      </c>
      <c r="J438" s="30" t="s">
        <v>133</v>
      </c>
      <c r="K438" s="29" t="s">
        <v>5550</v>
      </c>
      <c r="L438" s="56" t="s">
        <v>5942</v>
      </c>
      <c r="M438" s="54" t="s">
        <v>5942</v>
      </c>
      <c r="N438" s="55" t="s">
        <v>99</v>
      </c>
      <c r="O438" s="72">
        <v>200000</v>
      </c>
      <c r="P438" s="86"/>
      <c r="T438" s="79"/>
      <c r="U438" s="80"/>
      <c r="V438" s="80"/>
      <c r="W438" s="80"/>
      <c r="X438" s="80"/>
      <c r="Y438" s="80"/>
      <c r="Z438" s="81"/>
      <c r="AA438" s="81"/>
    </row>
    <row r="439" spans="1:27" s="37" customFormat="1" ht="18" customHeight="1" x14ac:dyDescent="0.25">
      <c r="A439" s="35">
        <v>433</v>
      </c>
      <c r="B439" s="35"/>
      <c r="C439" s="35" t="s">
        <v>6340</v>
      </c>
      <c r="D439" s="35">
        <v>7507</v>
      </c>
      <c r="E439" s="35" t="b">
        <f t="shared" si="6"/>
        <v>1</v>
      </c>
      <c r="F439" s="34" t="s">
        <v>6338</v>
      </c>
      <c r="G439" s="33" t="s">
        <v>997</v>
      </c>
      <c r="H439" s="32" t="s">
        <v>699</v>
      </c>
      <c r="I439" s="31" t="s">
        <v>6339</v>
      </c>
      <c r="J439" s="30" t="s">
        <v>133</v>
      </c>
      <c r="K439" s="29" t="s">
        <v>8</v>
      </c>
      <c r="L439" s="56" t="s">
        <v>5942</v>
      </c>
      <c r="M439" s="54" t="s">
        <v>5942</v>
      </c>
      <c r="N439" s="55" t="s">
        <v>6341</v>
      </c>
      <c r="O439" s="72">
        <v>108675</v>
      </c>
      <c r="P439" s="86"/>
      <c r="T439" s="79"/>
      <c r="U439" s="80"/>
      <c r="V439" s="80"/>
      <c r="W439" s="80"/>
      <c r="X439" s="80"/>
      <c r="Y439" s="80"/>
      <c r="Z439" s="81"/>
      <c r="AA439" s="81"/>
    </row>
    <row r="440" spans="1:27" s="37" customFormat="1" ht="18" customHeight="1" x14ac:dyDescent="0.25">
      <c r="A440" s="35">
        <v>434</v>
      </c>
      <c r="B440" s="35"/>
      <c r="C440" s="35" t="s">
        <v>6342</v>
      </c>
      <c r="D440" s="35">
        <v>7508</v>
      </c>
      <c r="E440" s="35" t="b">
        <f t="shared" si="6"/>
        <v>1</v>
      </c>
      <c r="F440" s="34" t="s">
        <v>6343</v>
      </c>
      <c r="G440" s="33" t="s">
        <v>6344</v>
      </c>
      <c r="H440" s="32" t="s">
        <v>1295</v>
      </c>
      <c r="I440" s="31" t="s">
        <v>6345</v>
      </c>
      <c r="J440" s="30" t="s">
        <v>133</v>
      </c>
      <c r="K440" s="29" t="s">
        <v>8</v>
      </c>
      <c r="L440" s="56" t="s">
        <v>5942</v>
      </c>
      <c r="M440" s="54" t="s">
        <v>5942</v>
      </c>
      <c r="N440" s="55" t="s">
        <v>6346</v>
      </c>
      <c r="O440" s="72">
        <v>108675</v>
      </c>
      <c r="P440" s="86"/>
      <c r="T440" s="79"/>
      <c r="U440" s="80"/>
      <c r="V440" s="80"/>
      <c r="W440" s="80"/>
      <c r="X440" s="80"/>
      <c r="Y440" s="80"/>
      <c r="Z440" s="81"/>
      <c r="AA440" s="81"/>
    </row>
    <row r="441" spans="1:27" s="37" customFormat="1" ht="18" customHeight="1" x14ac:dyDescent="0.25">
      <c r="A441" s="35">
        <v>435</v>
      </c>
      <c r="B441" s="35"/>
      <c r="C441" s="35" t="s">
        <v>6347</v>
      </c>
      <c r="D441" s="35">
        <v>7509</v>
      </c>
      <c r="E441" s="35" t="b">
        <f t="shared" si="6"/>
        <v>1</v>
      </c>
      <c r="F441" s="34" t="s">
        <v>6343</v>
      </c>
      <c r="G441" s="33" t="s">
        <v>6344</v>
      </c>
      <c r="H441" s="32" t="s">
        <v>1295</v>
      </c>
      <c r="I441" s="31" t="s">
        <v>6345</v>
      </c>
      <c r="J441" s="30" t="s">
        <v>133</v>
      </c>
      <c r="K441" s="29" t="s">
        <v>5550</v>
      </c>
      <c r="L441" s="56" t="s">
        <v>5942</v>
      </c>
      <c r="M441" s="54" t="s">
        <v>5942</v>
      </c>
      <c r="N441" s="55" t="s">
        <v>99</v>
      </c>
      <c r="O441" s="72">
        <v>150000</v>
      </c>
      <c r="P441" s="86"/>
      <c r="T441" s="79"/>
      <c r="U441" s="80"/>
      <c r="V441" s="80"/>
      <c r="W441" s="80"/>
      <c r="X441" s="80"/>
      <c r="Y441" s="80"/>
      <c r="Z441" s="81"/>
      <c r="AA441" s="81"/>
    </row>
    <row r="442" spans="1:27" s="37" customFormat="1" ht="18" customHeight="1" x14ac:dyDescent="0.25">
      <c r="A442" s="35">
        <v>436</v>
      </c>
      <c r="B442" s="35"/>
      <c r="C442" s="35" t="s">
        <v>6348</v>
      </c>
      <c r="D442" s="35">
        <v>7510</v>
      </c>
      <c r="E442" s="35" t="b">
        <f t="shared" si="6"/>
        <v>1</v>
      </c>
      <c r="F442" s="34" t="s">
        <v>2832</v>
      </c>
      <c r="G442" s="33" t="s">
        <v>2833</v>
      </c>
      <c r="H442" s="32" t="s">
        <v>413</v>
      </c>
      <c r="I442" s="31" t="s">
        <v>2834</v>
      </c>
      <c r="J442" s="30" t="s">
        <v>139</v>
      </c>
      <c r="K442" s="29" t="s">
        <v>5550</v>
      </c>
      <c r="L442" s="56" t="s">
        <v>5942</v>
      </c>
      <c r="M442" s="54" t="s">
        <v>5942</v>
      </c>
      <c r="N442" s="55" t="s">
        <v>99</v>
      </c>
      <c r="O442" s="72">
        <v>250000</v>
      </c>
      <c r="P442" s="86"/>
      <c r="T442" s="79"/>
      <c r="U442" s="80"/>
      <c r="V442" s="80"/>
      <c r="W442" s="80"/>
      <c r="X442" s="80"/>
      <c r="Y442" s="80"/>
      <c r="Z442" s="81"/>
      <c r="AA442" s="81"/>
    </row>
    <row r="443" spans="1:27" s="37" customFormat="1" ht="18" customHeight="1" x14ac:dyDescent="0.25">
      <c r="A443" s="35">
        <v>437</v>
      </c>
      <c r="B443" s="35"/>
      <c r="C443" s="35" t="s">
        <v>6349</v>
      </c>
      <c r="D443" s="35">
        <v>7511</v>
      </c>
      <c r="E443" s="35" t="b">
        <f t="shared" si="6"/>
        <v>1</v>
      </c>
      <c r="F443" s="34" t="s">
        <v>6350</v>
      </c>
      <c r="G443" s="33" t="s">
        <v>6351</v>
      </c>
      <c r="H443" s="32" t="s">
        <v>538</v>
      </c>
      <c r="I443" s="31" t="s">
        <v>6352</v>
      </c>
      <c r="J443" s="30" t="s">
        <v>133</v>
      </c>
      <c r="K443" s="29" t="s">
        <v>5550</v>
      </c>
      <c r="L443" s="56" t="s">
        <v>5942</v>
      </c>
      <c r="M443" s="54" t="s">
        <v>5942</v>
      </c>
      <c r="N443" s="55" t="s">
        <v>99</v>
      </c>
      <c r="O443" s="72">
        <v>200000</v>
      </c>
      <c r="P443" s="86"/>
      <c r="T443" s="79"/>
      <c r="U443" s="80"/>
      <c r="V443" s="80"/>
      <c r="W443" s="80"/>
      <c r="X443" s="80"/>
      <c r="Y443" s="80"/>
      <c r="Z443" s="81"/>
      <c r="AA443" s="81"/>
    </row>
    <row r="444" spans="1:27" s="37" customFormat="1" ht="18" customHeight="1" x14ac:dyDescent="0.25">
      <c r="A444" s="35">
        <v>438</v>
      </c>
      <c r="B444" s="35"/>
      <c r="C444" s="35" t="s">
        <v>6353</v>
      </c>
      <c r="D444" s="35">
        <v>7512</v>
      </c>
      <c r="E444" s="35" t="b">
        <f t="shared" si="6"/>
        <v>1</v>
      </c>
      <c r="F444" s="34" t="s">
        <v>6350</v>
      </c>
      <c r="G444" s="33" t="s">
        <v>6351</v>
      </c>
      <c r="H444" s="32" t="s">
        <v>538</v>
      </c>
      <c r="I444" s="31" t="s">
        <v>6352</v>
      </c>
      <c r="J444" s="30" t="s">
        <v>133</v>
      </c>
      <c r="K444" s="29" t="s">
        <v>8</v>
      </c>
      <c r="L444" s="56" t="s">
        <v>5942</v>
      </c>
      <c r="M444" s="54" t="s">
        <v>5942</v>
      </c>
      <c r="N444" s="55" t="s">
        <v>6354</v>
      </c>
      <c r="O444" s="72">
        <v>108675</v>
      </c>
      <c r="P444" s="86"/>
      <c r="T444" s="79"/>
      <c r="U444" s="80"/>
      <c r="V444" s="80"/>
      <c r="W444" s="80"/>
      <c r="X444" s="80"/>
      <c r="Y444" s="80"/>
      <c r="Z444" s="81"/>
      <c r="AA444" s="81"/>
    </row>
    <row r="445" spans="1:27" s="37" customFormat="1" ht="18" customHeight="1" x14ac:dyDescent="0.25">
      <c r="A445" s="35">
        <v>439</v>
      </c>
      <c r="B445" s="35"/>
      <c r="C445" s="35" t="s">
        <v>6355</v>
      </c>
      <c r="D445" s="35">
        <v>7513</v>
      </c>
      <c r="E445" s="35" t="b">
        <f t="shared" si="6"/>
        <v>1</v>
      </c>
      <c r="F445" s="34" t="s">
        <v>6356</v>
      </c>
      <c r="G445" s="33" t="s">
        <v>6357</v>
      </c>
      <c r="H445" s="32" t="s">
        <v>347</v>
      </c>
      <c r="I445" s="31" t="s">
        <v>3209</v>
      </c>
      <c r="J445" s="30" t="s">
        <v>979</v>
      </c>
      <c r="K445" s="29" t="s">
        <v>8</v>
      </c>
      <c r="L445" s="56" t="s">
        <v>5942</v>
      </c>
      <c r="M445" s="54" t="s">
        <v>5942</v>
      </c>
      <c r="N445" s="55" t="s">
        <v>6358</v>
      </c>
      <c r="O445" s="72">
        <v>108675</v>
      </c>
      <c r="P445" s="86"/>
      <c r="T445" s="79"/>
      <c r="U445" s="80"/>
      <c r="V445" s="80"/>
      <c r="W445" s="80"/>
      <c r="X445" s="80"/>
      <c r="Y445" s="80"/>
      <c r="Z445" s="81"/>
      <c r="AA445" s="81"/>
    </row>
    <row r="446" spans="1:27" s="37" customFormat="1" ht="18" customHeight="1" x14ac:dyDescent="0.25">
      <c r="A446" s="35">
        <v>440</v>
      </c>
      <c r="B446" s="35"/>
      <c r="C446" s="35" t="s">
        <v>6359</v>
      </c>
      <c r="D446" s="35">
        <v>7514</v>
      </c>
      <c r="E446" s="35" t="b">
        <f t="shared" si="6"/>
        <v>1</v>
      </c>
      <c r="F446" s="34" t="s">
        <v>5143</v>
      </c>
      <c r="G446" s="33" t="s">
        <v>5144</v>
      </c>
      <c r="H446" s="32" t="s">
        <v>214</v>
      </c>
      <c r="I446" s="31" t="s">
        <v>1693</v>
      </c>
      <c r="J446" s="30" t="s">
        <v>1194</v>
      </c>
      <c r="K446" s="29" t="s">
        <v>5550</v>
      </c>
      <c r="L446" s="56" t="s">
        <v>5942</v>
      </c>
      <c r="M446" s="54" t="s">
        <v>5942</v>
      </c>
      <c r="N446" s="55" t="s">
        <v>99</v>
      </c>
      <c r="O446" s="72">
        <v>100000</v>
      </c>
      <c r="P446" s="86"/>
      <c r="T446" s="79"/>
      <c r="U446" s="80"/>
      <c r="V446" s="80"/>
      <c r="W446" s="80"/>
      <c r="X446" s="80"/>
      <c r="Y446" s="80"/>
      <c r="Z446" s="81"/>
      <c r="AA446" s="81"/>
    </row>
    <row r="447" spans="1:27" s="37" customFormat="1" ht="18" customHeight="1" x14ac:dyDescent="0.25">
      <c r="A447" s="35">
        <v>441</v>
      </c>
      <c r="B447" s="35"/>
      <c r="C447" s="35" t="s">
        <v>6360</v>
      </c>
      <c r="D447" s="35">
        <v>7515</v>
      </c>
      <c r="E447" s="35" t="b">
        <f t="shared" si="6"/>
        <v>1</v>
      </c>
      <c r="F447" s="34" t="s">
        <v>4551</v>
      </c>
      <c r="G447" s="33" t="s">
        <v>4552</v>
      </c>
      <c r="H447" s="32" t="s">
        <v>316</v>
      </c>
      <c r="I447" s="31" t="s">
        <v>1592</v>
      </c>
      <c r="J447" s="30" t="s">
        <v>402</v>
      </c>
      <c r="K447" s="29" t="s">
        <v>5550</v>
      </c>
      <c r="L447" s="56" t="s">
        <v>5942</v>
      </c>
      <c r="M447" s="54" t="s">
        <v>5942</v>
      </c>
      <c r="N447" s="55" t="s">
        <v>99</v>
      </c>
      <c r="O447" s="72">
        <v>50000</v>
      </c>
      <c r="P447" s="86"/>
      <c r="T447" s="79"/>
      <c r="U447" s="80"/>
      <c r="V447" s="80"/>
      <c r="W447" s="80"/>
      <c r="X447" s="80"/>
      <c r="Y447" s="80"/>
      <c r="Z447" s="81"/>
      <c r="AA447" s="81"/>
    </row>
    <row r="448" spans="1:27" s="37" customFormat="1" ht="18" customHeight="1" x14ac:dyDescent="0.25">
      <c r="A448" s="35">
        <v>442</v>
      </c>
      <c r="B448" s="35"/>
      <c r="C448" s="35" t="s">
        <v>6361</v>
      </c>
      <c r="D448" s="35">
        <v>7516</v>
      </c>
      <c r="E448" s="35" t="b">
        <f t="shared" si="6"/>
        <v>1</v>
      </c>
      <c r="F448" s="34" t="s">
        <v>5238</v>
      </c>
      <c r="G448" s="33" t="s">
        <v>394</v>
      </c>
      <c r="H448" s="32" t="s">
        <v>5239</v>
      </c>
      <c r="I448" s="31" t="s">
        <v>1495</v>
      </c>
      <c r="J448" s="30" t="s">
        <v>402</v>
      </c>
      <c r="K448" s="29" t="s">
        <v>5550</v>
      </c>
      <c r="L448" s="56" t="s">
        <v>5942</v>
      </c>
      <c r="M448" s="54" t="s">
        <v>5942</v>
      </c>
      <c r="N448" s="55" t="s">
        <v>99</v>
      </c>
      <c r="O448" s="72">
        <v>50000</v>
      </c>
      <c r="P448" s="86"/>
      <c r="T448" s="79"/>
      <c r="U448" s="80"/>
      <c r="V448" s="80"/>
      <c r="W448" s="80"/>
      <c r="X448" s="80"/>
      <c r="Y448" s="80"/>
      <c r="Z448" s="81"/>
      <c r="AA448" s="81"/>
    </row>
    <row r="449" spans="1:27" s="37" customFormat="1" ht="18" customHeight="1" x14ac:dyDescent="0.25">
      <c r="A449" s="35">
        <v>443</v>
      </c>
      <c r="B449" s="35"/>
      <c r="C449" s="35" t="s">
        <v>6362</v>
      </c>
      <c r="D449" s="35">
        <v>7517</v>
      </c>
      <c r="E449" s="35" t="b">
        <f t="shared" si="6"/>
        <v>1</v>
      </c>
      <c r="F449" s="34" t="s">
        <v>4366</v>
      </c>
      <c r="G449" s="33" t="s">
        <v>4367</v>
      </c>
      <c r="H449" s="32" t="s">
        <v>1290</v>
      </c>
      <c r="I449" s="31" t="s">
        <v>4368</v>
      </c>
      <c r="J449" s="30" t="s">
        <v>402</v>
      </c>
      <c r="K449" s="29" t="s">
        <v>5550</v>
      </c>
      <c r="L449" s="56" t="s">
        <v>5942</v>
      </c>
      <c r="M449" s="54" t="s">
        <v>5942</v>
      </c>
      <c r="N449" s="55" t="s">
        <v>99</v>
      </c>
      <c r="O449" s="72">
        <v>150000</v>
      </c>
      <c r="P449" s="86"/>
      <c r="T449" s="79"/>
      <c r="U449" s="80"/>
      <c r="V449" s="80"/>
      <c r="W449" s="80"/>
      <c r="X449" s="80"/>
      <c r="Y449" s="80"/>
      <c r="Z449" s="81"/>
      <c r="AA449" s="81"/>
    </row>
    <row r="450" spans="1:27" s="37" customFormat="1" ht="18" customHeight="1" x14ac:dyDescent="0.25">
      <c r="A450" s="35">
        <v>444</v>
      </c>
      <c r="B450" s="35"/>
      <c r="C450" s="35" t="s">
        <v>6363</v>
      </c>
      <c r="D450" s="35">
        <v>7518</v>
      </c>
      <c r="E450" s="35" t="b">
        <f t="shared" si="6"/>
        <v>1</v>
      </c>
      <c r="F450" s="34" t="s">
        <v>3562</v>
      </c>
      <c r="G450" s="33" t="s">
        <v>1240</v>
      </c>
      <c r="H450" s="32" t="s">
        <v>2291</v>
      </c>
      <c r="I450" s="31" t="s">
        <v>2216</v>
      </c>
      <c r="J450" s="30" t="s">
        <v>402</v>
      </c>
      <c r="K450" s="29" t="s">
        <v>5550</v>
      </c>
      <c r="L450" s="56" t="s">
        <v>5942</v>
      </c>
      <c r="M450" s="54" t="s">
        <v>5942</v>
      </c>
      <c r="N450" s="55" t="s">
        <v>99</v>
      </c>
      <c r="O450" s="72">
        <v>50000</v>
      </c>
      <c r="P450" s="86"/>
      <c r="T450" s="79"/>
      <c r="U450" s="80"/>
      <c r="V450" s="80"/>
      <c r="W450" s="80"/>
      <c r="X450" s="80"/>
      <c r="Y450" s="80"/>
      <c r="Z450" s="81"/>
      <c r="AA450" s="81"/>
    </row>
    <row r="451" spans="1:27" s="37" customFormat="1" ht="18" customHeight="1" x14ac:dyDescent="0.25">
      <c r="A451" s="35">
        <v>445</v>
      </c>
      <c r="B451" s="35"/>
      <c r="C451" s="35" t="s">
        <v>6364</v>
      </c>
      <c r="D451" s="35">
        <v>7519</v>
      </c>
      <c r="E451" s="35" t="b">
        <f t="shared" si="6"/>
        <v>1</v>
      </c>
      <c r="F451" s="34" t="s">
        <v>6365</v>
      </c>
      <c r="G451" s="33" t="s">
        <v>6366</v>
      </c>
      <c r="H451" s="32" t="s">
        <v>214</v>
      </c>
      <c r="I451" s="31" t="s">
        <v>6367</v>
      </c>
      <c r="J451" s="30" t="s">
        <v>402</v>
      </c>
      <c r="K451" s="29" t="s">
        <v>5550</v>
      </c>
      <c r="L451" s="56" t="s">
        <v>5942</v>
      </c>
      <c r="M451" s="54" t="s">
        <v>5942</v>
      </c>
      <c r="N451" s="55" t="s">
        <v>99</v>
      </c>
      <c r="O451" s="72">
        <v>100000</v>
      </c>
      <c r="P451" s="86"/>
      <c r="T451" s="79"/>
      <c r="U451" s="80"/>
      <c r="V451" s="80"/>
      <c r="W451" s="80"/>
      <c r="X451" s="80"/>
      <c r="Y451" s="80"/>
      <c r="Z451" s="81"/>
      <c r="AA451" s="81"/>
    </row>
    <row r="452" spans="1:27" s="37" customFormat="1" ht="18" customHeight="1" x14ac:dyDescent="0.25">
      <c r="A452" s="35">
        <v>446</v>
      </c>
      <c r="B452" s="35"/>
      <c r="C452" s="35" t="s">
        <v>6368</v>
      </c>
      <c r="D452" s="35">
        <v>7520</v>
      </c>
      <c r="E452" s="35" t="b">
        <f t="shared" si="6"/>
        <v>1</v>
      </c>
      <c r="F452" s="34" t="s">
        <v>6365</v>
      </c>
      <c r="G452" s="33" t="s">
        <v>6366</v>
      </c>
      <c r="H452" s="32" t="s">
        <v>214</v>
      </c>
      <c r="I452" s="31" t="s">
        <v>6367</v>
      </c>
      <c r="J452" s="30" t="s">
        <v>402</v>
      </c>
      <c r="K452" s="29" t="s">
        <v>8</v>
      </c>
      <c r="L452" s="56" t="s">
        <v>5942</v>
      </c>
      <c r="M452" s="54" t="s">
        <v>5942</v>
      </c>
      <c r="N452" s="55" t="s">
        <v>6369</v>
      </c>
      <c r="O452" s="72">
        <v>108675</v>
      </c>
      <c r="P452" s="86"/>
      <c r="T452" s="79"/>
      <c r="U452" s="80"/>
      <c r="V452" s="80"/>
      <c r="W452" s="80"/>
      <c r="X452" s="80"/>
      <c r="Y452" s="80"/>
      <c r="Z452" s="81"/>
      <c r="AA452" s="81"/>
    </row>
    <row r="453" spans="1:27" s="37" customFormat="1" ht="18" customHeight="1" x14ac:dyDescent="0.25">
      <c r="A453" s="35">
        <v>447</v>
      </c>
      <c r="B453" s="35"/>
      <c r="C453" s="35" t="s">
        <v>6370</v>
      </c>
      <c r="D453" s="35">
        <v>7521</v>
      </c>
      <c r="E453" s="35" t="b">
        <f t="shared" si="6"/>
        <v>1</v>
      </c>
      <c r="F453" s="34" t="s">
        <v>6371</v>
      </c>
      <c r="G453" s="33" t="s">
        <v>1826</v>
      </c>
      <c r="H453" s="32" t="s">
        <v>329</v>
      </c>
      <c r="I453" s="31" t="s">
        <v>6372</v>
      </c>
      <c r="J453" s="30" t="s">
        <v>402</v>
      </c>
      <c r="K453" s="29" t="s">
        <v>8</v>
      </c>
      <c r="L453" s="56" t="s">
        <v>5942</v>
      </c>
      <c r="M453" s="54" t="s">
        <v>5942</v>
      </c>
      <c r="N453" s="55" t="s">
        <v>6373</v>
      </c>
      <c r="O453" s="72">
        <v>108675</v>
      </c>
      <c r="P453" s="86"/>
      <c r="T453" s="79"/>
      <c r="U453" s="80"/>
      <c r="V453" s="80"/>
      <c r="W453" s="80"/>
      <c r="X453" s="80"/>
      <c r="Y453" s="80"/>
      <c r="Z453" s="81"/>
      <c r="AA453" s="81"/>
    </row>
    <row r="454" spans="1:27" s="37" customFormat="1" ht="18" customHeight="1" x14ac:dyDescent="0.25">
      <c r="A454" s="35">
        <v>448</v>
      </c>
      <c r="B454" s="35"/>
      <c r="C454" s="35" t="s">
        <v>6374</v>
      </c>
      <c r="D454" s="35">
        <v>7522</v>
      </c>
      <c r="E454" s="35" t="b">
        <f t="shared" si="6"/>
        <v>1</v>
      </c>
      <c r="F454" s="34" t="s">
        <v>5930</v>
      </c>
      <c r="G454" s="33" t="s">
        <v>5931</v>
      </c>
      <c r="H454" s="32" t="s">
        <v>1345</v>
      </c>
      <c r="I454" s="31" t="s">
        <v>5932</v>
      </c>
      <c r="J454" s="30" t="s">
        <v>127</v>
      </c>
      <c r="K454" s="29" t="s">
        <v>5550</v>
      </c>
      <c r="L454" s="56" t="s">
        <v>5942</v>
      </c>
      <c r="M454" s="54" t="s">
        <v>5942</v>
      </c>
      <c r="N454" s="55" t="s">
        <v>99</v>
      </c>
      <c r="O454" s="72">
        <v>100000</v>
      </c>
      <c r="P454" s="86"/>
      <c r="T454" s="79"/>
      <c r="U454" s="80"/>
      <c r="V454" s="80"/>
      <c r="W454" s="80"/>
      <c r="X454" s="80"/>
      <c r="Y454" s="80"/>
      <c r="Z454" s="81"/>
      <c r="AA454" s="81"/>
    </row>
    <row r="455" spans="1:27" s="37" customFormat="1" ht="18" customHeight="1" x14ac:dyDescent="0.25">
      <c r="A455" s="35">
        <v>449</v>
      </c>
      <c r="B455" s="35"/>
      <c r="C455" s="35" t="s">
        <v>6375</v>
      </c>
      <c r="D455" s="35">
        <v>7523</v>
      </c>
      <c r="E455" s="35" t="b">
        <f t="shared" si="6"/>
        <v>1</v>
      </c>
      <c r="F455" s="34" t="s">
        <v>3042</v>
      </c>
      <c r="G455" s="33" t="s">
        <v>3043</v>
      </c>
      <c r="H455" s="32" t="s">
        <v>624</v>
      </c>
      <c r="I455" s="31" t="s">
        <v>1482</v>
      </c>
      <c r="J455" s="30" t="s">
        <v>408</v>
      </c>
      <c r="K455" s="29" t="s">
        <v>5550</v>
      </c>
      <c r="L455" s="56" t="s">
        <v>5942</v>
      </c>
      <c r="M455" s="54" t="s">
        <v>5942</v>
      </c>
      <c r="N455" s="55" t="s">
        <v>99</v>
      </c>
      <c r="O455" s="72">
        <v>50000</v>
      </c>
      <c r="P455" s="86"/>
      <c r="T455" s="79"/>
      <c r="U455" s="80"/>
      <c r="V455" s="80"/>
      <c r="W455" s="80"/>
      <c r="X455" s="80"/>
      <c r="Y455" s="80"/>
      <c r="Z455" s="81"/>
      <c r="AA455" s="81"/>
    </row>
    <row r="456" spans="1:27" s="37" customFormat="1" ht="18" customHeight="1" x14ac:dyDescent="0.25">
      <c r="A456" s="35">
        <v>450</v>
      </c>
      <c r="B456" s="35"/>
      <c r="C456" s="35" t="s">
        <v>6376</v>
      </c>
      <c r="D456" s="35">
        <v>7524</v>
      </c>
      <c r="E456" s="35" t="b">
        <f t="shared" ref="E456:E519" si="7">VALUE(C456)=D456</f>
        <v>1</v>
      </c>
      <c r="F456" s="34" t="s">
        <v>1343</v>
      </c>
      <c r="G456" s="33" t="s">
        <v>1344</v>
      </c>
      <c r="H456" s="32" t="s">
        <v>1345</v>
      </c>
      <c r="I456" s="31" t="s">
        <v>317</v>
      </c>
      <c r="J456" s="30" t="s">
        <v>127</v>
      </c>
      <c r="K456" s="29" t="s">
        <v>5550</v>
      </c>
      <c r="L456" s="56" t="s">
        <v>5942</v>
      </c>
      <c r="M456" s="54" t="s">
        <v>5942</v>
      </c>
      <c r="N456" s="55" t="s">
        <v>99</v>
      </c>
      <c r="O456" s="72">
        <v>50000</v>
      </c>
      <c r="P456" s="86"/>
      <c r="T456" s="79"/>
      <c r="U456" s="80"/>
      <c r="V456" s="80"/>
      <c r="W456" s="80"/>
      <c r="X456" s="80"/>
      <c r="Y456" s="80"/>
      <c r="Z456" s="81"/>
      <c r="AA456" s="81"/>
    </row>
    <row r="457" spans="1:27" s="37" customFormat="1" ht="18" customHeight="1" x14ac:dyDescent="0.25">
      <c r="A457" s="35">
        <v>451</v>
      </c>
      <c r="B457" s="35"/>
      <c r="C457" s="35" t="s">
        <v>6377</v>
      </c>
      <c r="D457" s="35">
        <v>7525</v>
      </c>
      <c r="E457" s="35" t="b">
        <f t="shared" si="7"/>
        <v>1</v>
      </c>
      <c r="F457" s="34" t="s">
        <v>3492</v>
      </c>
      <c r="G457" s="33" t="s">
        <v>3290</v>
      </c>
      <c r="H457" s="32" t="s">
        <v>538</v>
      </c>
      <c r="I457" s="31" t="s">
        <v>1148</v>
      </c>
      <c r="J457" s="30" t="s">
        <v>408</v>
      </c>
      <c r="K457" s="29" t="s">
        <v>5550</v>
      </c>
      <c r="L457" s="56" t="s">
        <v>5942</v>
      </c>
      <c r="M457" s="54" t="s">
        <v>5942</v>
      </c>
      <c r="N457" s="55" t="s">
        <v>99</v>
      </c>
      <c r="O457" s="72">
        <v>100000</v>
      </c>
      <c r="P457" s="86"/>
      <c r="T457" s="79"/>
      <c r="U457" s="80"/>
      <c r="V457" s="80"/>
      <c r="W457" s="80"/>
      <c r="X457" s="80"/>
      <c r="Y457" s="80"/>
      <c r="Z457" s="81"/>
      <c r="AA457" s="81"/>
    </row>
    <row r="458" spans="1:27" s="37" customFormat="1" ht="18" customHeight="1" x14ac:dyDescent="0.25">
      <c r="A458" s="35">
        <v>452</v>
      </c>
      <c r="B458" s="35"/>
      <c r="C458" s="35" t="s">
        <v>6378</v>
      </c>
      <c r="D458" s="35">
        <v>7526</v>
      </c>
      <c r="E458" s="35" t="b">
        <f t="shared" si="7"/>
        <v>1</v>
      </c>
      <c r="F458" s="34" t="s">
        <v>657</v>
      </c>
      <c r="G458" s="33" t="s">
        <v>658</v>
      </c>
      <c r="H458" s="32" t="s">
        <v>659</v>
      </c>
      <c r="I458" s="31" t="s">
        <v>660</v>
      </c>
      <c r="J458" s="30" t="s">
        <v>408</v>
      </c>
      <c r="K458" s="29" t="s">
        <v>5550</v>
      </c>
      <c r="L458" s="56" t="s">
        <v>5942</v>
      </c>
      <c r="M458" s="54" t="s">
        <v>5942</v>
      </c>
      <c r="N458" s="55" t="s">
        <v>99</v>
      </c>
      <c r="O458" s="72">
        <v>100000</v>
      </c>
      <c r="P458" s="86"/>
      <c r="T458" s="79"/>
      <c r="U458" s="80"/>
      <c r="V458" s="80"/>
      <c r="W458" s="80"/>
      <c r="X458" s="80"/>
      <c r="Y458" s="80"/>
      <c r="Z458" s="81"/>
      <c r="AA458" s="81"/>
    </row>
    <row r="459" spans="1:27" s="37" customFormat="1" ht="18" customHeight="1" x14ac:dyDescent="0.25">
      <c r="A459" s="35">
        <v>453</v>
      </c>
      <c r="B459" s="35"/>
      <c r="C459" s="35" t="s">
        <v>6379</v>
      </c>
      <c r="D459" s="35">
        <v>7527</v>
      </c>
      <c r="E459" s="35" t="b">
        <f t="shared" si="7"/>
        <v>1</v>
      </c>
      <c r="F459" s="34" t="s">
        <v>3536</v>
      </c>
      <c r="G459" s="33" t="s">
        <v>3537</v>
      </c>
      <c r="H459" s="32" t="s">
        <v>3538</v>
      </c>
      <c r="I459" s="31" t="s">
        <v>3539</v>
      </c>
      <c r="J459" s="30" t="s">
        <v>153</v>
      </c>
      <c r="K459" s="29" t="s">
        <v>5550</v>
      </c>
      <c r="L459" s="56" t="s">
        <v>5942</v>
      </c>
      <c r="M459" s="54" t="s">
        <v>5942</v>
      </c>
      <c r="N459" s="55" t="s">
        <v>99</v>
      </c>
      <c r="O459" s="72">
        <v>100000</v>
      </c>
      <c r="P459" s="86"/>
      <c r="T459" s="79"/>
      <c r="U459" s="80"/>
      <c r="V459" s="80"/>
      <c r="W459" s="80"/>
      <c r="X459" s="80"/>
      <c r="Y459" s="80"/>
      <c r="Z459" s="81"/>
      <c r="AA459" s="81"/>
    </row>
    <row r="460" spans="1:27" s="37" customFormat="1" ht="18" customHeight="1" x14ac:dyDescent="0.25">
      <c r="A460" s="35">
        <v>454</v>
      </c>
      <c r="B460" s="35"/>
      <c r="C460" s="35" t="s">
        <v>6380</v>
      </c>
      <c r="D460" s="35">
        <v>7528</v>
      </c>
      <c r="E460" s="35" t="b">
        <f t="shared" si="7"/>
        <v>1</v>
      </c>
      <c r="F460" s="34" t="s">
        <v>6381</v>
      </c>
      <c r="G460" s="33" t="s">
        <v>6382</v>
      </c>
      <c r="H460" s="32" t="s">
        <v>6383</v>
      </c>
      <c r="I460" s="31" t="s">
        <v>5821</v>
      </c>
      <c r="J460" s="30" t="s">
        <v>1371</v>
      </c>
      <c r="K460" s="29" t="s">
        <v>8</v>
      </c>
      <c r="L460" s="56" t="s">
        <v>5942</v>
      </c>
      <c r="M460" s="54" t="s">
        <v>5942</v>
      </c>
      <c r="N460" s="55" t="s">
        <v>6384</v>
      </c>
      <c r="O460" s="72">
        <v>108675</v>
      </c>
      <c r="P460" s="86"/>
      <c r="T460" s="79"/>
      <c r="U460" s="80"/>
      <c r="V460" s="80"/>
      <c r="W460" s="80"/>
      <c r="X460" s="80"/>
      <c r="Y460" s="80"/>
      <c r="Z460" s="81"/>
      <c r="AA460" s="81"/>
    </row>
    <row r="461" spans="1:27" s="37" customFormat="1" ht="18" customHeight="1" x14ac:dyDescent="0.25">
      <c r="A461" s="35">
        <v>455</v>
      </c>
      <c r="B461" s="35"/>
      <c r="C461" s="35" t="s">
        <v>6385</v>
      </c>
      <c r="D461" s="35">
        <v>7529</v>
      </c>
      <c r="E461" s="35" t="b">
        <f t="shared" si="7"/>
        <v>1</v>
      </c>
      <c r="F461" s="34" t="s">
        <v>6386</v>
      </c>
      <c r="G461" s="33" t="s">
        <v>150</v>
      </c>
      <c r="H461" s="32" t="s">
        <v>2266</v>
      </c>
      <c r="I461" s="31" t="s">
        <v>6387</v>
      </c>
      <c r="J461" s="30" t="s">
        <v>408</v>
      </c>
      <c r="K461" s="29" t="s">
        <v>8</v>
      </c>
      <c r="L461" s="56" t="s">
        <v>5942</v>
      </c>
      <c r="M461" s="54" t="s">
        <v>5942</v>
      </c>
      <c r="N461" s="55" t="s">
        <v>6388</v>
      </c>
      <c r="O461" s="72">
        <v>108675</v>
      </c>
      <c r="P461" s="86"/>
      <c r="T461" s="79"/>
      <c r="U461" s="80"/>
      <c r="V461" s="80"/>
      <c r="W461" s="80"/>
      <c r="X461" s="80"/>
      <c r="Y461" s="80"/>
      <c r="Z461" s="81"/>
      <c r="AA461" s="81"/>
    </row>
    <row r="462" spans="1:27" s="37" customFormat="1" ht="18" customHeight="1" x14ac:dyDescent="0.25">
      <c r="A462" s="35">
        <v>456</v>
      </c>
      <c r="B462" s="35"/>
      <c r="C462" s="35" t="s">
        <v>6389</v>
      </c>
      <c r="D462" s="35">
        <v>7530</v>
      </c>
      <c r="E462" s="35" t="b">
        <f t="shared" si="7"/>
        <v>1</v>
      </c>
      <c r="F462" s="34" t="s">
        <v>6390</v>
      </c>
      <c r="G462" s="33" t="s">
        <v>471</v>
      </c>
      <c r="H462" s="32" t="s">
        <v>214</v>
      </c>
      <c r="I462" s="31" t="s">
        <v>6391</v>
      </c>
      <c r="J462" s="30" t="s">
        <v>1085</v>
      </c>
      <c r="K462" s="29" t="s">
        <v>8</v>
      </c>
      <c r="L462" s="56" t="s">
        <v>5942</v>
      </c>
      <c r="M462" s="54" t="s">
        <v>5942</v>
      </c>
      <c r="N462" s="55" t="s">
        <v>6392</v>
      </c>
      <c r="O462" s="72">
        <v>108675</v>
      </c>
      <c r="P462" s="86"/>
      <c r="T462" s="79"/>
      <c r="U462" s="80"/>
      <c r="V462" s="80"/>
      <c r="W462" s="80"/>
      <c r="X462" s="80"/>
      <c r="Y462" s="80"/>
      <c r="Z462" s="81"/>
      <c r="AA462" s="81"/>
    </row>
    <row r="463" spans="1:27" s="37" customFormat="1" ht="18" customHeight="1" x14ac:dyDescent="0.25">
      <c r="A463" s="35">
        <v>457</v>
      </c>
      <c r="B463" s="35"/>
      <c r="C463" s="35" t="s">
        <v>6393</v>
      </c>
      <c r="D463" s="35">
        <v>7531</v>
      </c>
      <c r="E463" s="35" t="b">
        <f t="shared" si="7"/>
        <v>1</v>
      </c>
      <c r="F463" s="34" t="s">
        <v>4177</v>
      </c>
      <c r="G463" s="33" t="s">
        <v>785</v>
      </c>
      <c r="H463" s="32" t="s">
        <v>921</v>
      </c>
      <c r="I463" s="31" t="s">
        <v>4178</v>
      </c>
      <c r="J463" s="30" t="s">
        <v>804</v>
      </c>
      <c r="K463" s="29" t="s">
        <v>5550</v>
      </c>
      <c r="L463" s="56" t="s">
        <v>5942</v>
      </c>
      <c r="M463" s="54" t="s">
        <v>5942</v>
      </c>
      <c r="N463" s="55" t="s">
        <v>99</v>
      </c>
      <c r="O463" s="72">
        <v>100000</v>
      </c>
      <c r="P463" s="86"/>
      <c r="T463" s="79"/>
      <c r="U463" s="80"/>
      <c r="V463" s="80"/>
      <c r="W463" s="80"/>
      <c r="X463" s="80"/>
      <c r="Y463" s="80"/>
      <c r="Z463" s="81"/>
      <c r="AA463" s="81"/>
    </row>
    <row r="464" spans="1:27" s="37" customFormat="1" ht="18" customHeight="1" x14ac:dyDescent="0.25">
      <c r="A464" s="35">
        <v>458</v>
      </c>
      <c r="B464" s="35"/>
      <c r="C464" s="35" t="s">
        <v>6394</v>
      </c>
      <c r="D464" s="35">
        <v>7532</v>
      </c>
      <c r="E464" s="35" t="b">
        <f t="shared" si="7"/>
        <v>1</v>
      </c>
      <c r="F464" s="34" t="s">
        <v>6395</v>
      </c>
      <c r="G464" s="33" t="s">
        <v>6396</v>
      </c>
      <c r="H464" s="32" t="s">
        <v>582</v>
      </c>
      <c r="I464" s="31" t="s">
        <v>6397</v>
      </c>
      <c r="J464" s="30" t="s">
        <v>804</v>
      </c>
      <c r="K464" s="29" t="s">
        <v>5550</v>
      </c>
      <c r="L464" s="56" t="s">
        <v>5942</v>
      </c>
      <c r="M464" s="54" t="s">
        <v>5942</v>
      </c>
      <c r="N464" s="55" t="s">
        <v>99</v>
      </c>
      <c r="O464" s="72">
        <v>200000</v>
      </c>
      <c r="P464" s="86"/>
      <c r="T464" s="79"/>
      <c r="U464" s="80"/>
      <c r="V464" s="80"/>
      <c r="W464" s="80"/>
      <c r="X464" s="80"/>
      <c r="Y464" s="80"/>
      <c r="Z464" s="81"/>
      <c r="AA464" s="81"/>
    </row>
    <row r="465" spans="1:27" s="37" customFormat="1" ht="18" customHeight="1" x14ac:dyDescent="0.25">
      <c r="A465" s="35">
        <v>459</v>
      </c>
      <c r="B465" s="35"/>
      <c r="C465" s="35" t="s">
        <v>6398</v>
      </c>
      <c r="D465" s="35">
        <v>7533</v>
      </c>
      <c r="E465" s="35" t="b">
        <f t="shared" si="7"/>
        <v>1</v>
      </c>
      <c r="F465" s="34" t="s">
        <v>6395</v>
      </c>
      <c r="G465" s="33" t="s">
        <v>6396</v>
      </c>
      <c r="H465" s="32" t="s">
        <v>582</v>
      </c>
      <c r="I465" s="31" t="s">
        <v>6397</v>
      </c>
      <c r="J465" s="30" t="s">
        <v>804</v>
      </c>
      <c r="K465" s="29" t="s">
        <v>8</v>
      </c>
      <c r="L465" s="56" t="s">
        <v>5942</v>
      </c>
      <c r="M465" s="54" t="s">
        <v>5942</v>
      </c>
      <c r="N465" s="55" t="s">
        <v>6399</v>
      </c>
      <c r="O465" s="72">
        <v>108675</v>
      </c>
      <c r="P465" s="86"/>
      <c r="T465" s="79"/>
      <c r="U465" s="80"/>
      <c r="V465" s="80"/>
      <c r="W465" s="80"/>
      <c r="X465" s="80"/>
      <c r="Y465" s="80"/>
      <c r="Z465" s="81"/>
      <c r="AA465" s="81"/>
    </row>
    <row r="466" spans="1:27" s="37" customFormat="1" ht="18" customHeight="1" x14ac:dyDescent="0.25">
      <c r="A466" s="35">
        <v>460</v>
      </c>
      <c r="B466" s="35"/>
      <c r="C466" s="35" t="s">
        <v>6400</v>
      </c>
      <c r="D466" s="35">
        <v>7534</v>
      </c>
      <c r="E466" s="35" t="b">
        <f t="shared" si="7"/>
        <v>1</v>
      </c>
      <c r="F466" s="34" t="s">
        <v>3738</v>
      </c>
      <c r="G466" s="33" t="s">
        <v>3739</v>
      </c>
      <c r="H466" s="32" t="s">
        <v>418</v>
      </c>
      <c r="I466" s="31" t="s">
        <v>3740</v>
      </c>
      <c r="J466" s="30" t="s">
        <v>804</v>
      </c>
      <c r="K466" s="29" t="s">
        <v>5550</v>
      </c>
      <c r="L466" s="56" t="s">
        <v>5942</v>
      </c>
      <c r="M466" s="54" t="s">
        <v>5942</v>
      </c>
      <c r="N466" s="55" t="s">
        <v>99</v>
      </c>
      <c r="O466" s="72">
        <v>50000</v>
      </c>
      <c r="P466" s="86"/>
      <c r="T466" s="79"/>
      <c r="U466" s="80"/>
      <c r="V466" s="80"/>
      <c r="W466" s="80"/>
      <c r="X466" s="80"/>
      <c r="Y466" s="80"/>
      <c r="Z466" s="81"/>
      <c r="AA466" s="81"/>
    </row>
    <row r="467" spans="1:27" s="37" customFormat="1" ht="18" customHeight="1" x14ac:dyDescent="0.25">
      <c r="A467" s="35">
        <v>461</v>
      </c>
      <c r="B467" s="35"/>
      <c r="C467" s="35" t="s">
        <v>6401</v>
      </c>
      <c r="D467" s="35">
        <v>7535</v>
      </c>
      <c r="E467" s="35" t="b">
        <f t="shared" si="7"/>
        <v>1</v>
      </c>
      <c r="F467" s="34" t="s">
        <v>6402</v>
      </c>
      <c r="G467" s="33" t="s">
        <v>6103</v>
      </c>
      <c r="H467" s="32" t="s">
        <v>433</v>
      </c>
      <c r="I467" s="31" t="s">
        <v>3253</v>
      </c>
      <c r="J467" s="30" t="s">
        <v>3850</v>
      </c>
      <c r="K467" s="29" t="s">
        <v>8</v>
      </c>
      <c r="L467" s="56" t="s">
        <v>5942</v>
      </c>
      <c r="M467" s="54" t="s">
        <v>5942</v>
      </c>
      <c r="N467" s="55" t="s">
        <v>6403</v>
      </c>
      <c r="O467" s="72">
        <v>108675</v>
      </c>
      <c r="P467" s="86"/>
      <c r="T467" s="79"/>
      <c r="U467" s="80"/>
      <c r="V467" s="80"/>
      <c r="W467" s="80"/>
      <c r="X467" s="80"/>
      <c r="Y467" s="80"/>
      <c r="Z467" s="81"/>
      <c r="AA467" s="81"/>
    </row>
    <row r="468" spans="1:27" s="37" customFormat="1" ht="18" customHeight="1" x14ac:dyDescent="0.25">
      <c r="A468" s="35">
        <v>462</v>
      </c>
      <c r="B468" s="35"/>
      <c r="C468" s="35" t="s">
        <v>6404</v>
      </c>
      <c r="D468" s="35">
        <v>7536</v>
      </c>
      <c r="E468" s="35" t="b">
        <f t="shared" si="7"/>
        <v>1</v>
      </c>
      <c r="F468" s="34" t="s">
        <v>3582</v>
      </c>
      <c r="G468" s="33" t="s">
        <v>3583</v>
      </c>
      <c r="H468" s="32" t="s">
        <v>751</v>
      </c>
      <c r="I468" s="31" t="s">
        <v>3584</v>
      </c>
      <c r="J468" s="30" t="s">
        <v>753</v>
      </c>
      <c r="K468" s="29" t="s">
        <v>5550</v>
      </c>
      <c r="L468" s="56" t="s">
        <v>5942</v>
      </c>
      <c r="M468" s="54" t="s">
        <v>5942</v>
      </c>
      <c r="N468" s="55" t="s">
        <v>99</v>
      </c>
      <c r="O468" s="72">
        <v>50000</v>
      </c>
      <c r="P468" s="86"/>
      <c r="T468" s="79"/>
      <c r="U468" s="80"/>
      <c r="V468" s="80"/>
      <c r="W468" s="80"/>
      <c r="X468" s="80"/>
      <c r="Y468" s="80"/>
      <c r="Z468" s="81"/>
      <c r="AA468" s="81"/>
    </row>
    <row r="469" spans="1:27" s="37" customFormat="1" ht="18" customHeight="1" x14ac:dyDescent="0.25">
      <c r="A469" s="35">
        <v>463</v>
      </c>
      <c r="B469" s="35"/>
      <c r="C469" s="35" t="s">
        <v>6405</v>
      </c>
      <c r="D469" s="35">
        <v>7537</v>
      </c>
      <c r="E469" s="35" t="b">
        <f t="shared" si="7"/>
        <v>1</v>
      </c>
      <c r="F469" s="34" t="s">
        <v>6406</v>
      </c>
      <c r="G469" s="33" t="s">
        <v>4823</v>
      </c>
      <c r="H469" s="32" t="s">
        <v>188</v>
      </c>
      <c r="I469" s="31" t="s">
        <v>2582</v>
      </c>
      <c r="J469" s="30" t="s">
        <v>402</v>
      </c>
      <c r="K469" s="29" t="s">
        <v>8</v>
      </c>
      <c r="L469" s="56" t="s">
        <v>5942</v>
      </c>
      <c r="M469" s="54" t="s">
        <v>5942</v>
      </c>
      <c r="N469" s="55" t="s">
        <v>6407</v>
      </c>
      <c r="O469" s="72">
        <v>108675</v>
      </c>
      <c r="P469" s="86"/>
      <c r="T469" s="79"/>
      <c r="U469" s="80"/>
      <c r="V469" s="80"/>
      <c r="W469" s="80"/>
      <c r="X469" s="80"/>
      <c r="Y469" s="80"/>
      <c r="Z469" s="81"/>
      <c r="AA469" s="81"/>
    </row>
    <row r="470" spans="1:27" s="37" customFormat="1" ht="18" customHeight="1" x14ac:dyDescent="0.25">
      <c r="A470" s="35">
        <v>464</v>
      </c>
      <c r="B470" s="35"/>
      <c r="C470" s="35" t="s">
        <v>6408</v>
      </c>
      <c r="D470" s="35">
        <v>7538</v>
      </c>
      <c r="E470" s="35" t="b">
        <f t="shared" si="7"/>
        <v>1</v>
      </c>
      <c r="F470" s="34" t="s">
        <v>6406</v>
      </c>
      <c r="G470" s="33" t="s">
        <v>4823</v>
      </c>
      <c r="H470" s="32" t="s">
        <v>188</v>
      </c>
      <c r="I470" s="31" t="s">
        <v>2582</v>
      </c>
      <c r="J470" s="30" t="s">
        <v>402</v>
      </c>
      <c r="K470" s="29" t="s">
        <v>5550</v>
      </c>
      <c r="L470" s="56" t="s">
        <v>5942</v>
      </c>
      <c r="M470" s="54" t="s">
        <v>5942</v>
      </c>
      <c r="N470" s="55" t="s">
        <v>99</v>
      </c>
      <c r="O470" s="72">
        <v>100000</v>
      </c>
      <c r="P470" s="86"/>
      <c r="T470" s="79"/>
      <c r="U470" s="80"/>
      <c r="V470" s="80"/>
      <c r="W470" s="80"/>
      <c r="X470" s="80"/>
      <c r="Y470" s="80"/>
      <c r="Z470" s="81"/>
      <c r="AA470" s="81"/>
    </row>
    <row r="471" spans="1:27" s="37" customFormat="1" ht="18" customHeight="1" x14ac:dyDescent="0.25">
      <c r="A471" s="35">
        <v>465</v>
      </c>
      <c r="B471" s="35"/>
      <c r="C471" s="35" t="s">
        <v>6409</v>
      </c>
      <c r="D471" s="35">
        <v>7539</v>
      </c>
      <c r="E471" s="35" t="b">
        <f t="shared" si="7"/>
        <v>1</v>
      </c>
      <c r="F471" s="34" t="s">
        <v>6410</v>
      </c>
      <c r="G471" s="33" t="s">
        <v>369</v>
      </c>
      <c r="H471" s="32" t="s">
        <v>144</v>
      </c>
      <c r="I471" s="31" t="s">
        <v>2402</v>
      </c>
      <c r="J471" s="30" t="s">
        <v>1013</v>
      </c>
      <c r="K471" s="29" t="s">
        <v>5550</v>
      </c>
      <c r="L471" s="56" t="s">
        <v>5942</v>
      </c>
      <c r="M471" s="54" t="s">
        <v>5942</v>
      </c>
      <c r="N471" s="55" t="s">
        <v>99</v>
      </c>
      <c r="O471" s="72">
        <v>50000</v>
      </c>
      <c r="P471" s="86"/>
      <c r="T471" s="79"/>
      <c r="U471" s="80"/>
      <c r="V471" s="80"/>
      <c r="W471" s="80"/>
      <c r="X471" s="80"/>
      <c r="Y471" s="80"/>
      <c r="Z471" s="81"/>
      <c r="AA471" s="81"/>
    </row>
    <row r="472" spans="1:27" s="37" customFormat="1" ht="18" customHeight="1" x14ac:dyDescent="0.25">
      <c r="A472" s="35">
        <v>466</v>
      </c>
      <c r="B472" s="35"/>
      <c r="C472" s="35" t="s">
        <v>6411</v>
      </c>
      <c r="D472" s="35">
        <v>7540</v>
      </c>
      <c r="E472" s="35" t="b">
        <f t="shared" si="7"/>
        <v>1</v>
      </c>
      <c r="F472" s="34" t="s">
        <v>6410</v>
      </c>
      <c r="G472" s="33" t="s">
        <v>369</v>
      </c>
      <c r="H472" s="32" t="s">
        <v>144</v>
      </c>
      <c r="I472" s="31" t="s">
        <v>2402</v>
      </c>
      <c r="J472" s="30" t="s">
        <v>1013</v>
      </c>
      <c r="K472" s="29" t="s">
        <v>8</v>
      </c>
      <c r="L472" s="56" t="s">
        <v>5942</v>
      </c>
      <c r="M472" s="54" t="s">
        <v>5942</v>
      </c>
      <c r="N472" s="55" t="s">
        <v>6412</v>
      </c>
      <c r="O472" s="72">
        <v>108675</v>
      </c>
      <c r="P472" s="86"/>
      <c r="T472" s="79"/>
      <c r="U472" s="80"/>
      <c r="V472" s="80"/>
      <c r="W472" s="80"/>
      <c r="X472" s="80"/>
      <c r="Y472" s="80"/>
      <c r="Z472" s="81"/>
      <c r="AA472" s="81"/>
    </row>
    <row r="473" spans="1:27" s="37" customFormat="1" ht="18" customHeight="1" x14ac:dyDescent="0.25">
      <c r="A473" s="35">
        <v>467</v>
      </c>
      <c r="B473" s="35"/>
      <c r="C473" s="35" t="s">
        <v>6413</v>
      </c>
      <c r="D473" s="35">
        <v>7541</v>
      </c>
      <c r="E473" s="35" t="b">
        <f t="shared" si="7"/>
        <v>1</v>
      </c>
      <c r="F473" s="34" t="s">
        <v>4420</v>
      </c>
      <c r="G473" s="33" t="s">
        <v>328</v>
      </c>
      <c r="H473" s="32" t="s">
        <v>963</v>
      </c>
      <c r="I473" s="31" t="s">
        <v>676</v>
      </c>
      <c r="J473" s="30" t="s">
        <v>408</v>
      </c>
      <c r="K473" s="29" t="s">
        <v>5550</v>
      </c>
      <c r="L473" s="56" t="s">
        <v>5942</v>
      </c>
      <c r="M473" s="54" t="s">
        <v>5942</v>
      </c>
      <c r="N473" s="55" t="s">
        <v>99</v>
      </c>
      <c r="O473" s="72">
        <v>50000</v>
      </c>
      <c r="P473" s="86"/>
      <c r="T473" s="79"/>
      <c r="U473" s="80"/>
      <c r="V473" s="80"/>
      <c r="W473" s="80"/>
      <c r="X473" s="80"/>
      <c r="Y473" s="80"/>
      <c r="Z473" s="81"/>
      <c r="AA473" s="81"/>
    </row>
    <row r="474" spans="1:27" s="37" customFormat="1" ht="18" customHeight="1" x14ac:dyDescent="0.25">
      <c r="A474" s="35">
        <v>468</v>
      </c>
      <c r="B474" s="35"/>
      <c r="C474" s="35" t="s">
        <v>6414</v>
      </c>
      <c r="D474" s="35">
        <v>7542</v>
      </c>
      <c r="E474" s="35" t="b">
        <f t="shared" si="7"/>
        <v>1</v>
      </c>
      <c r="F474" s="34" t="s">
        <v>6415</v>
      </c>
      <c r="G474" s="33" t="s">
        <v>2818</v>
      </c>
      <c r="H474" s="32" t="s">
        <v>1095</v>
      </c>
      <c r="I474" s="31" t="s">
        <v>3304</v>
      </c>
      <c r="J474" s="30" t="s">
        <v>964</v>
      </c>
      <c r="K474" s="29" t="s">
        <v>8</v>
      </c>
      <c r="L474" s="56" t="s">
        <v>5942</v>
      </c>
      <c r="M474" s="54" t="s">
        <v>5942</v>
      </c>
      <c r="N474" s="55" t="s">
        <v>6416</v>
      </c>
      <c r="O474" s="72">
        <v>108675</v>
      </c>
      <c r="P474" s="86"/>
      <c r="T474" s="79"/>
      <c r="U474" s="80"/>
      <c r="V474" s="80"/>
      <c r="W474" s="80"/>
      <c r="X474" s="80"/>
      <c r="Y474" s="80"/>
      <c r="Z474" s="81"/>
      <c r="AA474" s="81"/>
    </row>
    <row r="475" spans="1:27" s="37" customFormat="1" ht="18" customHeight="1" x14ac:dyDescent="0.25">
      <c r="A475" s="35">
        <v>469</v>
      </c>
      <c r="B475" s="35"/>
      <c r="C475" s="35" t="s">
        <v>6417</v>
      </c>
      <c r="D475" s="35">
        <v>7543</v>
      </c>
      <c r="E475" s="35" t="b">
        <f t="shared" si="7"/>
        <v>1</v>
      </c>
      <c r="F475" s="34" t="s">
        <v>4417</v>
      </c>
      <c r="G475" s="33" t="s">
        <v>4300</v>
      </c>
      <c r="H475" s="32" t="s">
        <v>418</v>
      </c>
      <c r="I475" s="31" t="s">
        <v>3467</v>
      </c>
      <c r="J475" s="30" t="s">
        <v>408</v>
      </c>
      <c r="K475" s="29" t="s">
        <v>5550</v>
      </c>
      <c r="L475" s="56" t="s">
        <v>5942</v>
      </c>
      <c r="M475" s="54" t="s">
        <v>5942</v>
      </c>
      <c r="N475" s="55" t="s">
        <v>99</v>
      </c>
      <c r="O475" s="72">
        <v>50000</v>
      </c>
      <c r="P475" s="86"/>
      <c r="T475" s="79"/>
      <c r="U475" s="80"/>
      <c r="V475" s="80"/>
      <c r="W475" s="80"/>
      <c r="X475" s="80"/>
      <c r="Y475" s="80"/>
      <c r="Z475" s="81"/>
      <c r="AA475" s="81"/>
    </row>
    <row r="476" spans="1:27" s="37" customFormat="1" ht="18" customHeight="1" x14ac:dyDescent="0.25">
      <c r="A476" s="35">
        <v>470</v>
      </c>
      <c r="B476" s="35"/>
      <c r="C476" s="35" t="s">
        <v>6418</v>
      </c>
      <c r="D476" s="35">
        <v>7544</v>
      </c>
      <c r="E476" s="35" t="b">
        <f t="shared" si="7"/>
        <v>1</v>
      </c>
      <c r="F476" s="34" t="s">
        <v>6419</v>
      </c>
      <c r="G476" s="33" t="s">
        <v>2191</v>
      </c>
      <c r="H476" s="32" t="s">
        <v>131</v>
      </c>
      <c r="I476" s="31" t="s">
        <v>132</v>
      </c>
      <c r="J476" s="30" t="s">
        <v>3850</v>
      </c>
      <c r="K476" s="29" t="s">
        <v>8</v>
      </c>
      <c r="L476" s="56" t="s">
        <v>5942</v>
      </c>
      <c r="M476" s="54" t="s">
        <v>5942</v>
      </c>
      <c r="N476" s="55" t="s">
        <v>6420</v>
      </c>
      <c r="O476" s="72">
        <v>108675</v>
      </c>
      <c r="P476" s="86"/>
      <c r="T476" s="79"/>
      <c r="U476" s="80"/>
      <c r="V476" s="80"/>
      <c r="W476" s="80"/>
      <c r="X476" s="80"/>
      <c r="Y476" s="80"/>
      <c r="Z476" s="81"/>
      <c r="AA476" s="81"/>
    </row>
    <row r="477" spans="1:27" s="37" customFormat="1" ht="18" customHeight="1" x14ac:dyDescent="0.25">
      <c r="A477" s="35">
        <v>471</v>
      </c>
      <c r="B477" s="35"/>
      <c r="C477" s="35" t="s">
        <v>6421</v>
      </c>
      <c r="D477" s="35">
        <v>7545</v>
      </c>
      <c r="E477" s="35" t="b">
        <f t="shared" si="7"/>
        <v>1</v>
      </c>
      <c r="F477" s="34" t="s">
        <v>4861</v>
      </c>
      <c r="G477" s="33" t="s">
        <v>4862</v>
      </c>
      <c r="H477" s="32" t="s">
        <v>1321</v>
      </c>
      <c r="I477" s="31" t="s">
        <v>4863</v>
      </c>
      <c r="J477" s="30" t="s">
        <v>2745</v>
      </c>
      <c r="K477" s="29" t="s">
        <v>5550</v>
      </c>
      <c r="L477" s="56" t="s">
        <v>5942</v>
      </c>
      <c r="M477" s="54" t="s">
        <v>5942</v>
      </c>
      <c r="N477" s="55" t="s">
        <v>99</v>
      </c>
      <c r="O477" s="72">
        <v>250000</v>
      </c>
      <c r="P477" s="86"/>
      <c r="T477" s="79"/>
      <c r="U477" s="80"/>
      <c r="V477" s="80"/>
      <c r="W477" s="80"/>
      <c r="X477" s="80"/>
      <c r="Y477" s="80"/>
      <c r="Z477" s="81"/>
      <c r="AA477" s="81"/>
    </row>
    <row r="478" spans="1:27" s="37" customFormat="1" ht="18" customHeight="1" x14ac:dyDescent="0.25">
      <c r="A478" s="35">
        <v>472</v>
      </c>
      <c r="B478" s="35"/>
      <c r="C478" s="35" t="s">
        <v>6422</v>
      </c>
      <c r="D478" s="35">
        <v>7546</v>
      </c>
      <c r="E478" s="35" t="b">
        <f t="shared" si="7"/>
        <v>1</v>
      </c>
      <c r="F478" s="34" t="s">
        <v>5268</v>
      </c>
      <c r="G478" s="33" t="s">
        <v>5269</v>
      </c>
      <c r="H478" s="32" t="s">
        <v>341</v>
      </c>
      <c r="I478" s="31" t="s">
        <v>5270</v>
      </c>
      <c r="J478" s="30" t="s">
        <v>2745</v>
      </c>
      <c r="K478" s="29" t="s">
        <v>5550</v>
      </c>
      <c r="L478" s="56" t="s">
        <v>5942</v>
      </c>
      <c r="M478" s="54" t="s">
        <v>5942</v>
      </c>
      <c r="N478" s="55" t="s">
        <v>99</v>
      </c>
      <c r="O478" s="72">
        <v>200000</v>
      </c>
      <c r="P478" s="86"/>
      <c r="T478" s="79"/>
      <c r="U478" s="80"/>
      <c r="V478" s="80"/>
      <c r="W478" s="80"/>
      <c r="X478" s="80"/>
      <c r="Y478" s="80"/>
      <c r="Z478" s="81"/>
      <c r="AA478" s="81"/>
    </row>
    <row r="479" spans="1:27" s="37" customFormat="1" ht="18" customHeight="1" x14ac:dyDescent="0.25">
      <c r="A479" s="35">
        <v>473</v>
      </c>
      <c r="B479" s="35"/>
      <c r="C479" s="35" t="s">
        <v>6423</v>
      </c>
      <c r="D479" s="35">
        <v>7547</v>
      </c>
      <c r="E479" s="35" t="b">
        <f t="shared" si="7"/>
        <v>1</v>
      </c>
      <c r="F479" s="34" t="s">
        <v>6424</v>
      </c>
      <c r="G479" s="33" t="s">
        <v>3265</v>
      </c>
      <c r="H479" s="32" t="s">
        <v>1653</v>
      </c>
      <c r="I479" s="31" t="s">
        <v>6425</v>
      </c>
      <c r="J479" s="30" t="s">
        <v>2745</v>
      </c>
      <c r="K479" s="29" t="s">
        <v>5550</v>
      </c>
      <c r="L479" s="56" t="s">
        <v>5942</v>
      </c>
      <c r="M479" s="54" t="s">
        <v>5942</v>
      </c>
      <c r="N479" s="55" t="s">
        <v>99</v>
      </c>
      <c r="O479" s="72">
        <v>250000</v>
      </c>
      <c r="P479" s="86"/>
      <c r="T479" s="79"/>
      <c r="U479" s="80"/>
      <c r="V479" s="80"/>
      <c r="W479" s="80"/>
      <c r="X479" s="80"/>
      <c r="Y479" s="80"/>
      <c r="Z479" s="81"/>
      <c r="AA479" s="81"/>
    </row>
    <row r="480" spans="1:27" s="37" customFormat="1" ht="18" customHeight="1" x14ac:dyDescent="0.25">
      <c r="A480" s="35">
        <v>474</v>
      </c>
      <c r="B480" s="35"/>
      <c r="C480" s="35" t="s">
        <v>6426</v>
      </c>
      <c r="D480" s="35">
        <v>7548</v>
      </c>
      <c r="E480" s="35" t="b">
        <f t="shared" si="7"/>
        <v>1</v>
      </c>
      <c r="F480" s="34" t="s">
        <v>6427</v>
      </c>
      <c r="G480" s="33" t="s">
        <v>3886</v>
      </c>
      <c r="H480" s="32" t="s">
        <v>1011</v>
      </c>
      <c r="I480" s="31" t="s">
        <v>6428</v>
      </c>
      <c r="J480" s="30" t="s">
        <v>2745</v>
      </c>
      <c r="K480" s="29" t="s">
        <v>5550</v>
      </c>
      <c r="L480" s="56" t="s">
        <v>5942</v>
      </c>
      <c r="M480" s="54" t="s">
        <v>5942</v>
      </c>
      <c r="N480" s="55" t="s">
        <v>99</v>
      </c>
      <c r="O480" s="72">
        <v>50000</v>
      </c>
      <c r="P480" s="86"/>
      <c r="T480" s="79"/>
      <c r="U480" s="80"/>
      <c r="V480" s="80"/>
      <c r="W480" s="80"/>
      <c r="X480" s="80"/>
      <c r="Y480" s="80"/>
      <c r="Z480" s="81"/>
      <c r="AA480" s="81"/>
    </row>
    <row r="481" spans="1:27" s="37" customFormat="1" ht="18" customHeight="1" x14ac:dyDescent="0.25">
      <c r="A481" s="35">
        <v>475</v>
      </c>
      <c r="B481" s="35"/>
      <c r="C481" s="35" t="s">
        <v>6429</v>
      </c>
      <c r="D481" s="35">
        <v>7549</v>
      </c>
      <c r="E481" s="35" t="b">
        <f t="shared" si="7"/>
        <v>1</v>
      </c>
      <c r="F481" s="34" t="s">
        <v>6430</v>
      </c>
      <c r="G481" s="33" t="s">
        <v>2995</v>
      </c>
      <c r="H481" s="32" t="s">
        <v>963</v>
      </c>
      <c r="I481" s="31" t="s">
        <v>6431</v>
      </c>
      <c r="J481" s="30" t="s">
        <v>2745</v>
      </c>
      <c r="K481" s="29" t="s">
        <v>5550</v>
      </c>
      <c r="L481" s="56" t="s">
        <v>5942</v>
      </c>
      <c r="M481" s="54" t="s">
        <v>5942</v>
      </c>
      <c r="N481" s="55" t="s">
        <v>99</v>
      </c>
      <c r="O481" s="72">
        <v>150000</v>
      </c>
      <c r="P481" s="86"/>
      <c r="T481" s="79"/>
      <c r="U481" s="80"/>
      <c r="V481" s="80"/>
      <c r="W481" s="80"/>
      <c r="X481" s="80"/>
      <c r="Y481" s="80"/>
      <c r="Z481" s="81"/>
      <c r="AA481" s="81"/>
    </row>
    <row r="482" spans="1:27" s="37" customFormat="1" ht="18" customHeight="1" x14ac:dyDescent="0.25">
      <c r="A482" s="35">
        <v>476</v>
      </c>
      <c r="B482" s="35"/>
      <c r="C482" s="35" t="s">
        <v>6432</v>
      </c>
      <c r="D482" s="35">
        <v>7550</v>
      </c>
      <c r="E482" s="35" t="b">
        <f t="shared" si="7"/>
        <v>1</v>
      </c>
      <c r="F482" s="34" t="s">
        <v>3808</v>
      </c>
      <c r="G482" s="33" t="s">
        <v>2281</v>
      </c>
      <c r="H482" s="32" t="s">
        <v>3809</v>
      </c>
      <c r="I482" s="31" t="s">
        <v>1157</v>
      </c>
      <c r="J482" s="30" t="s">
        <v>2745</v>
      </c>
      <c r="K482" s="29" t="s">
        <v>5550</v>
      </c>
      <c r="L482" s="56" t="s">
        <v>5942</v>
      </c>
      <c r="M482" s="54" t="s">
        <v>5942</v>
      </c>
      <c r="N482" s="55" t="s">
        <v>99</v>
      </c>
      <c r="O482" s="72">
        <v>100000</v>
      </c>
      <c r="P482" s="86"/>
      <c r="T482" s="79"/>
      <c r="U482" s="80"/>
      <c r="V482" s="80"/>
      <c r="W482" s="80"/>
      <c r="X482" s="80"/>
      <c r="Y482" s="80"/>
      <c r="Z482" s="81"/>
      <c r="AA482" s="81"/>
    </row>
    <row r="483" spans="1:27" s="37" customFormat="1" ht="18" customHeight="1" x14ac:dyDescent="0.25">
      <c r="A483" s="35">
        <v>477</v>
      </c>
      <c r="B483" s="35"/>
      <c r="C483" s="35" t="s">
        <v>6433</v>
      </c>
      <c r="D483" s="35">
        <v>7551</v>
      </c>
      <c r="E483" s="35" t="b">
        <f t="shared" si="7"/>
        <v>1</v>
      </c>
      <c r="F483" s="34" t="s">
        <v>6434</v>
      </c>
      <c r="G483" s="33" t="s">
        <v>901</v>
      </c>
      <c r="H483" s="32" t="s">
        <v>178</v>
      </c>
      <c r="I483" s="31" t="s">
        <v>6435</v>
      </c>
      <c r="J483" s="30" t="s">
        <v>2745</v>
      </c>
      <c r="K483" s="29" t="s">
        <v>5550</v>
      </c>
      <c r="L483" s="56" t="s">
        <v>5942</v>
      </c>
      <c r="M483" s="54" t="s">
        <v>5942</v>
      </c>
      <c r="N483" s="55" t="s">
        <v>99</v>
      </c>
      <c r="O483" s="72">
        <v>350000</v>
      </c>
      <c r="P483" s="86"/>
      <c r="T483" s="79"/>
      <c r="U483" s="80"/>
      <c r="V483" s="80"/>
      <c r="W483" s="80"/>
      <c r="X483" s="80"/>
      <c r="Y483" s="80"/>
      <c r="Z483" s="81"/>
      <c r="AA483" s="81"/>
    </row>
    <row r="484" spans="1:27" s="37" customFormat="1" ht="18" customHeight="1" x14ac:dyDescent="0.25">
      <c r="A484" s="35">
        <v>478</v>
      </c>
      <c r="B484" s="35"/>
      <c r="C484" s="35" t="s">
        <v>6436</v>
      </c>
      <c r="D484" s="35">
        <v>7552</v>
      </c>
      <c r="E484" s="35" t="b">
        <f t="shared" si="7"/>
        <v>1</v>
      </c>
      <c r="F484" s="34" t="s">
        <v>5885</v>
      </c>
      <c r="G484" s="33" t="s">
        <v>394</v>
      </c>
      <c r="H484" s="32" t="s">
        <v>591</v>
      </c>
      <c r="I484" s="31" t="s">
        <v>5886</v>
      </c>
      <c r="J484" s="30" t="s">
        <v>2745</v>
      </c>
      <c r="K484" s="29" t="s">
        <v>5550</v>
      </c>
      <c r="L484" s="56" t="s">
        <v>5942</v>
      </c>
      <c r="M484" s="54" t="s">
        <v>5942</v>
      </c>
      <c r="N484" s="55" t="s">
        <v>99</v>
      </c>
      <c r="O484" s="72">
        <v>150000</v>
      </c>
      <c r="P484" s="86"/>
      <c r="T484" s="79"/>
      <c r="U484" s="80"/>
      <c r="V484" s="80"/>
      <c r="W484" s="80"/>
      <c r="X484" s="80"/>
      <c r="Y484" s="80"/>
      <c r="Z484" s="81"/>
      <c r="AA484" s="81"/>
    </row>
    <row r="485" spans="1:27" s="37" customFormat="1" ht="18" customHeight="1" x14ac:dyDescent="0.25">
      <c r="A485" s="35">
        <v>479</v>
      </c>
      <c r="B485" s="35"/>
      <c r="C485" s="35" t="s">
        <v>6437</v>
      </c>
      <c r="D485" s="35">
        <v>7553</v>
      </c>
      <c r="E485" s="35" t="b">
        <f t="shared" si="7"/>
        <v>1</v>
      </c>
      <c r="F485" s="34" t="s">
        <v>6438</v>
      </c>
      <c r="G485" s="33" t="s">
        <v>6439</v>
      </c>
      <c r="H485" s="32" t="s">
        <v>1003</v>
      </c>
      <c r="I485" s="31" t="s">
        <v>706</v>
      </c>
      <c r="J485" s="30" t="s">
        <v>2745</v>
      </c>
      <c r="K485" s="29" t="s">
        <v>5550</v>
      </c>
      <c r="L485" s="56" t="s">
        <v>5942</v>
      </c>
      <c r="M485" s="54" t="s">
        <v>5942</v>
      </c>
      <c r="N485" s="55" t="s">
        <v>99</v>
      </c>
      <c r="O485" s="72">
        <v>300000</v>
      </c>
      <c r="P485" s="86"/>
      <c r="T485" s="79"/>
      <c r="U485" s="80"/>
      <c r="V485" s="80"/>
      <c r="W485" s="80"/>
      <c r="X485" s="80"/>
      <c r="Y485" s="80"/>
      <c r="Z485" s="81"/>
      <c r="AA485" s="81"/>
    </row>
    <row r="486" spans="1:27" s="37" customFormat="1" ht="18" customHeight="1" x14ac:dyDescent="0.25">
      <c r="A486" s="35">
        <v>480</v>
      </c>
      <c r="B486" s="35"/>
      <c r="C486" s="35" t="s">
        <v>6440</v>
      </c>
      <c r="D486" s="35">
        <v>7554</v>
      </c>
      <c r="E486" s="35" t="b">
        <f t="shared" si="7"/>
        <v>1</v>
      </c>
      <c r="F486" s="34" t="s">
        <v>3718</v>
      </c>
      <c r="G486" s="33" t="s">
        <v>3673</v>
      </c>
      <c r="H486" s="32" t="s">
        <v>214</v>
      </c>
      <c r="I486" s="31" t="s">
        <v>3719</v>
      </c>
      <c r="J486" s="30" t="s">
        <v>804</v>
      </c>
      <c r="K486" s="29" t="s">
        <v>5550</v>
      </c>
      <c r="L486" s="56" t="s">
        <v>5942</v>
      </c>
      <c r="M486" s="54" t="s">
        <v>5942</v>
      </c>
      <c r="N486" s="55" t="s">
        <v>99</v>
      </c>
      <c r="O486" s="72">
        <v>100000</v>
      </c>
      <c r="P486" s="86"/>
      <c r="T486" s="79"/>
      <c r="U486" s="80"/>
      <c r="V486" s="80"/>
      <c r="W486" s="80"/>
      <c r="X486" s="80"/>
      <c r="Y486" s="80"/>
      <c r="Z486" s="81"/>
      <c r="AA486" s="81"/>
    </row>
    <row r="487" spans="1:27" s="37" customFormat="1" ht="18" customHeight="1" x14ac:dyDescent="0.25">
      <c r="A487" s="35">
        <v>481</v>
      </c>
      <c r="B487" s="35"/>
      <c r="C487" s="35" t="s">
        <v>6441</v>
      </c>
      <c r="D487" s="35">
        <v>7555</v>
      </c>
      <c r="E487" s="35" t="b">
        <f t="shared" si="7"/>
        <v>1</v>
      </c>
      <c r="F487" s="34" t="s">
        <v>3729</v>
      </c>
      <c r="G487" s="33" t="s">
        <v>3730</v>
      </c>
      <c r="H487" s="32" t="s">
        <v>2532</v>
      </c>
      <c r="I487" s="31" t="s">
        <v>3731</v>
      </c>
      <c r="J487" s="30" t="s">
        <v>804</v>
      </c>
      <c r="K487" s="29" t="s">
        <v>5550</v>
      </c>
      <c r="L487" s="56" t="s">
        <v>5942</v>
      </c>
      <c r="M487" s="54" t="s">
        <v>5942</v>
      </c>
      <c r="N487" s="55" t="s">
        <v>99</v>
      </c>
      <c r="O487" s="72">
        <v>50000</v>
      </c>
      <c r="P487" s="86"/>
      <c r="T487" s="79"/>
      <c r="U487" s="80"/>
      <c r="V487" s="80"/>
      <c r="W487" s="80"/>
      <c r="X487" s="80"/>
      <c r="Y487" s="80"/>
      <c r="Z487" s="81"/>
      <c r="AA487" s="81"/>
    </row>
    <row r="488" spans="1:27" s="37" customFormat="1" ht="18" customHeight="1" x14ac:dyDescent="0.25">
      <c r="A488" s="35">
        <v>482</v>
      </c>
      <c r="B488" s="35"/>
      <c r="C488" s="35" t="s">
        <v>6442</v>
      </c>
      <c r="D488" s="35">
        <v>7556</v>
      </c>
      <c r="E488" s="35" t="b">
        <f t="shared" si="7"/>
        <v>1</v>
      </c>
      <c r="F488" s="34" t="s">
        <v>6443</v>
      </c>
      <c r="G488" s="33" t="s">
        <v>6444</v>
      </c>
      <c r="H488" s="32" t="s">
        <v>1003</v>
      </c>
      <c r="I488" s="31" t="s">
        <v>6445</v>
      </c>
      <c r="J488" s="30" t="s">
        <v>2745</v>
      </c>
      <c r="K488" s="29" t="s">
        <v>5550</v>
      </c>
      <c r="L488" s="56" t="s">
        <v>5942</v>
      </c>
      <c r="M488" s="54" t="s">
        <v>5942</v>
      </c>
      <c r="N488" s="55" t="s">
        <v>99</v>
      </c>
      <c r="O488" s="72">
        <v>100000</v>
      </c>
      <c r="P488" s="86"/>
      <c r="T488" s="79"/>
      <c r="U488" s="80"/>
      <c r="V488" s="80"/>
      <c r="W488" s="80"/>
      <c r="X488" s="80"/>
      <c r="Y488" s="80"/>
      <c r="Z488" s="81"/>
      <c r="AA488" s="81"/>
    </row>
    <row r="489" spans="1:27" s="37" customFormat="1" ht="18" customHeight="1" x14ac:dyDescent="0.25">
      <c r="A489" s="35">
        <v>483</v>
      </c>
      <c r="B489" s="35"/>
      <c r="C489" s="35" t="s">
        <v>6446</v>
      </c>
      <c r="D489" s="35">
        <v>7557</v>
      </c>
      <c r="E489" s="35" t="b">
        <f t="shared" si="7"/>
        <v>1</v>
      </c>
      <c r="F489" s="34" t="s">
        <v>6447</v>
      </c>
      <c r="G489" s="33" t="s">
        <v>6448</v>
      </c>
      <c r="H489" s="32" t="s">
        <v>6449</v>
      </c>
      <c r="I489" s="31" t="s">
        <v>971</v>
      </c>
      <c r="J489" s="30" t="s">
        <v>2745</v>
      </c>
      <c r="K489" s="29" t="s">
        <v>5550</v>
      </c>
      <c r="L489" s="56" t="s">
        <v>5942</v>
      </c>
      <c r="M489" s="54" t="s">
        <v>5942</v>
      </c>
      <c r="N489" s="55" t="s">
        <v>99</v>
      </c>
      <c r="O489" s="72">
        <v>50000</v>
      </c>
      <c r="P489" s="86"/>
      <c r="T489" s="79"/>
      <c r="U489" s="80"/>
      <c r="V489" s="80"/>
      <c r="W489" s="80"/>
      <c r="X489" s="80"/>
      <c r="Y489" s="80"/>
      <c r="Z489" s="81"/>
      <c r="AA489" s="81"/>
    </row>
    <row r="490" spans="1:27" s="37" customFormat="1" ht="18" customHeight="1" x14ac:dyDescent="0.25">
      <c r="A490" s="35">
        <v>484</v>
      </c>
      <c r="B490" s="35"/>
      <c r="C490" s="35" t="s">
        <v>6450</v>
      </c>
      <c r="D490" s="35">
        <v>7558</v>
      </c>
      <c r="E490" s="35" t="b">
        <f t="shared" si="7"/>
        <v>1</v>
      </c>
      <c r="F490" s="34" t="s">
        <v>5889</v>
      </c>
      <c r="G490" s="33" t="s">
        <v>791</v>
      </c>
      <c r="H490" s="32" t="s">
        <v>2613</v>
      </c>
      <c r="I490" s="31" t="s">
        <v>5890</v>
      </c>
      <c r="J490" s="30" t="s">
        <v>2745</v>
      </c>
      <c r="K490" s="29" t="s">
        <v>5550</v>
      </c>
      <c r="L490" s="56" t="s">
        <v>5942</v>
      </c>
      <c r="M490" s="54" t="s">
        <v>5942</v>
      </c>
      <c r="N490" s="55" t="s">
        <v>99</v>
      </c>
      <c r="O490" s="72">
        <v>150000</v>
      </c>
      <c r="P490" s="86"/>
      <c r="T490" s="79"/>
      <c r="U490" s="80"/>
      <c r="V490" s="80"/>
      <c r="W490" s="80"/>
      <c r="X490" s="80"/>
      <c r="Y490" s="80"/>
      <c r="Z490" s="81"/>
      <c r="AA490" s="81"/>
    </row>
    <row r="491" spans="1:27" s="37" customFormat="1" ht="18" customHeight="1" x14ac:dyDescent="0.25">
      <c r="A491" s="35">
        <v>485</v>
      </c>
      <c r="B491" s="35"/>
      <c r="C491" s="35" t="s">
        <v>6451</v>
      </c>
      <c r="D491" s="35">
        <v>7559</v>
      </c>
      <c r="E491" s="35" t="b">
        <f t="shared" si="7"/>
        <v>1</v>
      </c>
      <c r="F491" s="34" t="s">
        <v>5538</v>
      </c>
      <c r="G491" s="33" t="s">
        <v>5539</v>
      </c>
      <c r="H491" s="32" t="s">
        <v>848</v>
      </c>
      <c r="I491" s="31" t="s">
        <v>1080</v>
      </c>
      <c r="J491" s="30" t="s">
        <v>1931</v>
      </c>
      <c r="K491" s="29" t="s">
        <v>5550</v>
      </c>
      <c r="L491" s="56" t="s">
        <v>5942</v>
      </c>
      <c r="M491" s="54" t="s">
        <v>5942</v>
      </c>
      <c r="N491" s="55" t="s">
        <v>99</v>
      </c>
      <c r="O491" s="72">
        <v>350000</v>
      </c>
      <c r="P491" s="86"/>
      <c r="T491" s="79"/>
      <c r="U491" s="80"/>
      <c r="V491" s="80"/>
      <c r="W491" s="80"/>
      <c r="X491" s="80"/>
      <c r="Y491" s="80"/>
      <c r="Z491" s="81"/>
      <c r="AA491" s="81"/>
    </row>
    <row r="492" spans="1:27" s="37" customFormat="1" ht="18" customHeight="1" x14ac:dyDescent="0.25">
      <c r="A492" s="35">
        <v>486</v>
      </c>
      <c r="B492" s="35"/>
      <c r="C492" s="35" t="s">
        <v>6452</v>
      </c>
      <c r="D492" s="35">
        <v>7560</v>
      </c>
      <c r="E492" s="35" t="b">
        <f t="shared" si="7"/>
        <v>1</v>
      </c>
      <c r="F492" s="34" t="s">
        <v>3786</v>
      </c>
      <c r="G492" s="33" t="s">
        <v>598</v>
      </c>
      <c r="H492" s="32" t="s">
        <v>334</v>
      </c>
      <c r="I492" s="31" t="s">
        <v>1267</v>
      </c>
      <c r="J492" s="30" t="s">
        <v>804</v>
      </c>
      <c r="K492" s="29" t="s">
        <v>5550</v>
      </c>
      <c r="L492" s="56" t="s">
        <v>5942</v>
      </c>
      <c r="M492" s="54" t="s">
        <v>5942</v>
      </c>
      <c r="N492" s="55" t="s">
        <v>99</v>
      </c>
      <c r="O492" s="72">
        <v>150000</v>
      </c>
      <c r="P492" s="86"/>
      <c r="T492" s="79"/>
      <c r="U492" s="80"/>
      <c r="V492" s="80"/>
      <c r="W492" s="80"/>
      <c r="X492" s="80"/>
      <c r="Y492" s="80"/>
      <c r="Z492" s="81"/>
      <c r="AA492" s="81"/>
    </row>
    <row r="493" spans="1:27" s="37" customFormat="1" ht="18" customHeight="1" x14ac:dyDescent="0.25">
      <c r="A493" s="35">
        <v>487</v>
      </c>
      <c r="B493" s="35"/>
      <c r="C493" s="35" t="s">
        <v>6453</v>
      </c>
      <c r="D493" s="35">
        <v>7561</v>
      </c>
      <c r="E493" s="35" t="b">
        <f t="shared" si="7"/>
        <v>1</v>
      </c>
      <c r="F493" s="34" t="s">
        <v>1797</v>
      </c>
      <c r="G493" s="33" t="s">
        <v>328</v>
      </c>
      <c r="H493" s="32" t="s">
        <v>1566</v>
      </c>
      <c r="I493" s="31" t="s">
        <v>1798</v>
      </c>
      <c r="J493" s="30" t="s">
        <v>804</v>
      </c>
      <c r="K493" s="29" t="s">
        <v>5550</v>
      </c>
      <c r="L493" s="56" t="s">
        <v>5942</v>
      </c>
      <c r="M493" s="54" t="s">
        <v>5942</v>
      </c>
      <c r="N493" s="55" t="s">
        <v>99</v>
      </c>
      <c r="O493" s="72">
        <v>50000</v>
      </c>
      <c r="P493" s="86"/>
      <c r="T493" s="79"/>
      <c r="U493" s="80"/>
      <c r="V493" s="80"/>
      <c r="W493" s="80"/>
      <c r="X493" s="80"/>
      <c r="Y493" s="80"/>
      <c r="Z493" s="81"/>
      <c r="AA493" s="81"/>
    </row>
    <row r="494" spans="1:27" s="37" customFormat="1" ht="18" customHeight="1" x14ac:dyDescent="0.25">
      <c r="A494" s="35">
        <v>488</v>
      </c>
      <c r="B494" s="35"/>
      <c r="C494" s="35" t="s">
        <v>6454</v>
      </c>
      <c r="D494" s="35">
        <v>7562</v>
      </c>
      <c r="E494" s="35" t="b">
        <f t="shared" si="7"/>
        <v>1</v>
      </c>
      <c r="F494" s="34" t="s">
        <v>6455</v>
      </c>
      <c r="G494" s="33" t="s">
        <v>1761</v>
      </c>
      <c r="H494" s="32" t="s">
        <v>6449</v>
      </c>
      <c r="I494" s="31" t="s">
        <v>6456</v>
      </c>
      <c r="J494" s="30" t="s">
        <v>804</v>
      </c>
      <c r="K494" s="29" t="s">
        <v>5550</v>
      </c>
      <c r="L494" s="56" t="s">
        <v>5942</v>
      </c>
      <c r="M494" s="54" t="s">
        <v>5942</v>
      </c>
      <c r="N494" s="55" t="s">
        <v>99</v>
      </c>
      <c r="O494" s="72">
        <v>200000</v>
      </c>
      <c r="P494" s="86"/>
      <c r="T494" s="79"/>
      <c r="U494" s="80"/>
      <c r="V494" s="80"/>
      <c r="W494" s="80"/>
      <c r="X494" s="80"/>
      <c r="Y494" s="80"/>
      <c r="Z494" s="81"/>
      <c r="AA494" s="81"/>
    </row>
    <row r="495" spans="1:27" s="37" customFormat="1" ht="18" customHeight="1" x14ac:dyDescent="0.25">
      <c r="A495" s="35">
        <v>489</v>
      </c>
      <c r="B495" s="35"/>
      <c r="C495" s="35" t="s">
        <v>6457</v>
      </c>
      <c r="D495" s="35">
        <v>7563</v>
      </c>
      <c r="E495" s="35" t="b">
        <f t="shared" si="7"/>
        <v>1</v>
      </c>
      <c r="F495" s="34" t="s">
        <v>2725</v>
      </c>
      <c r="G495" s="33" t="s">
        <v>523</v>
      </c>
      <c r="H495" s="32" t="s">
        <v>2726</v>
      </c>
      <c r="I495" s="31" t="s">
        <v>834</v>
      </c>
      <c r="J495" s="30" t="s">
        <v>305</v>
      </c>
      <c r="K495" s="29" t="s">
        <v>5550</v>
      </c>
      <c r="L495" s="56" t="s">
        <v>5942</v>
      </c>
      <c r="M495" s="54" t="s">
        <v>5942</v>
      </c>
      <c r="N495" s="55" t="s">
        <v>99</v>
      </c>
      <c r="O495" s="72">
        <v>200000</v>
      </c>
      <c r="P495" s="86"/>
      <c r="T495" s="79"/>
      <c r="U495" s="80"/>
      <c r="V495" s="80"/>
      <c r="W495" s="80"/>
      <c r="X495" s="80"/>
      <c r="Y495" s="80"/>
      <c r="Z495" s="81"/>
      <c r="AA495" s="81"/>
    </row>
    <row r="496" spans="1:27" s="37" customFormat="1" ht="18" customHeight="1" x14ac:dyDescent="0.25">
      <c r="A496" s="35">
        <v>490</v>
      </c>
      <c r="B496" s="35"/>
      <c r="C496" s="35" t="s">
        <v>6458</v>
      </c>
      <c r="D496" s="35">
        <v>7564</v>
      </c>
      <c r="E496" s="35" t="b">
        <f t="shared" si="7"/>
        <v>1</v>
      </c>
      <c r="F496" s="34" t="s">
        <v>5287</v>
      </c>
      <c r="G496" s="33" t="s">
        <v>24</v>
      </c>
      <c r="H496" s="32" t="s">
        <v>5288</v>
      </c>
      <c r="I496" s="31" t="s">
        <v>1365</v>
      </c>
      <c r="J496" s="30" t="s">
        <v>1931</v>
      </c>
      <c r="K496" s="29" t="s">
        <v>5550</v>
      </c>
      <c r="L496" s="56" t="s">
        <v>5942</v>
      </c>
      <c r="M496" s="54" t="s">
        <v>5942</v>
      </c>
      <c r="N496" s="55" t="s">
        <v>99</v>
      </c>
      <c r="O496" s="72">
        <v>300000</v>
      </c>
      <c r="P496" s="86"/>
      <c r="T496" s="79"/>
      <c r="U496" s="80"/>
      <c r="V496" s="80"/>
      <c r="W496" s="80"/>
      <c r="X496" s="80"/>
      <c r="Y496" s="80"/>
      <c r="Z496" s="81"/>
      <c r="AA496" s="81"/>
    </row>
    <row r="497" spans="1:27" s="37" customFormat="1" ht="18" customHeight="1" x14ac:dyDescent="0.25">
      <c r="A497" s="35">
        <v>491</v>
      </c>
      <c r="B497" s="35"/>
      <c r="C497" s="35" t="s">
        <v>6459</v>
      </c>
      <c r="D497" s="35">
        <v>7565</v>
      </c>
      <c r="E497" s="35" t="b">
        <f t="shared" si="7"/>
        <v>1</v>
      </c>
      <c r="F497" s="34" t="s">
        <v>4563</v>
      </c>
      <c r="G497" s="33" t="s">
        <v>3472</v>
      </c>
      <c r="H497" s="32" t="s">
        <v>214</v>
      </c>
      <c r="I497" s="31" t="s">
        <v>1026</v>
      </c>
      <c r="J497" s="30" t="s">
        <v>1931</v>
      </c>
      <c r="K497" s="29" t="s">
        <v>5550</v>
      </c>
      <c r="L497" s="56" t="s">
        <v>5942</v>
      </c>
      <c r="M497" s="54" t="s">
        <v>5942</v>
      </c>
      <c r="N497" s="55" t="s">
        <v>99</v>
      </c>
      <c r="O497" s="72">
        <v>250000</v>
      </c>
      <c r="P497" s="86"/>
      <c r="T497" s="79"/>
      <c r="U497" s="80"/>
      <c r="V497" s="80"/>
      <c r="W497" s="80"/>
      <c r="X497" s="80"/>
      <c r="Y497" s="80"/>
      <c r="Z497" s="81"/>
      <c r="AA497" s="81"/>
    </row>
    <row r="498" spans="1:27" s="37" customFormat="1" ht="18" customHeight="1" x14ac:dyDescent="0.25">
      <c r="A498" s="35">
        <v>492</v>
      </c>
      <c r="B498" s="35"/>
      <c r="C498" s="35" t="s">
        <v>6460</v>
      </c>
      <c r="D498" s="35">
        <v>7566</v>
      </c>
      <c r="E498" s="35" t="b">
        <f t="shared" si="7"/>
        <v>1</v>
      </c>
      <c r="F498" s="34" t="s">
        <v>6461</v>
      </c>
      <c r="G498" s="33" t="s">
        <v>1102</v>
      </c>
      <c r="H498" s="32" t="s">
        <v>23</v>
      </c>
      <c r="I498" s="31" t="s">
        <v>3184</v>
      </c>
      <c r="J498" s="30" t="s">
        <v>747</v>
      </c>
      <c r="K498" s="29" t="s">
        <v>8</v>
      </c>
      <c r="L498" s="56" t="s">
        <v>5942</v>
      </c>
      <c r="M498" s="54" t="s">
        <v>5942</v>
      </c>
      <c r="N498" s="55" t="s">
        <v>6462</v>
      </c>
      <c r="O498" s="72">
        <v>108675</v>
      </c>
      <c r="P498" s="86"/>
      <c r="T498" s="79"/>
      <c r="U498" s="80"/>
      <c r="V498" s="80"/>
      <c r="W498" s="80"/>
      <c r="X498" s="80"/>
      <c r="Y498" s="80"/>
      <c r="Z498" s="81"/>
      <c r="AA498" s="81"/>
    </row>
    <row r="499" spans="1:27" s="37" customFormat="1" ht="18" customHeight="1" x14ac:dyDescent="0.25">
      <c r="A499" s="35">
        <v>493</v>
      </c>
      <c r="B499" s="35"/>
      <c r="C499" s="35" t="s">
        <v>6463</v>
      </c>
      <c r="D499" s="35">
        <v>7567</v>
      </c>
      <c r="E499" s="35" t="b">
        <f t="shared" si="7"/>
        <v>1</v>
      </c>
      <c r="F499" s="34" t="s">
        <v>2547</v>
      </c>
      <c r="G499" s="33" t="s">
        <v>2548</v>
      </c>
      <c r="H499" s="32" t="s">
        <v>2549</v>
      </c>
      <c r="I499" s="31" t="s">
        <v>2550</v>
      </c>
      <c r="J499" s="30" t="s">
        <v>747</v>
      </c>
      <c r="K499" s="29" t="s">
        <v>5550</v>
      </c>
      <c r="L499" s="56" t="s">
        <v>5942</v>
      </c>
      <c r="M499" s="54" t="s">
        <v>5942</v>
      </c>
      <c r="N499" s="55" t="s">
        <v>99</v>
      </c>
      <c r="O499" s="72">
        <v>50000</v>
      </c>
      <c r="P499" s="86"/>
      <c r="T499" s="79"/>
      <c r="U499" s="80"/>
      <c r="V499" s="80"/>
      <c r="W499" s="80"/>
      <c r="X499" s="80"/>
      <c r="Y499" s="80"/>
      <c r="Z499" s="81"/>
      <c r="AA499" s="81"/>
    </row>
    <row r="500" spans="1:27" s="37" customFormat="1" ht="18" customHeight="1" x14ac:dyDescent="0.25">
      <c r="A500" s="35">
        <v>494</v>
      </c>
      <c r="B500" s="35"/>
      <c r="C500" s="35" t="s">
        <v>6464</v>
      </c>
      <c r="D500" s="35">
        <v>7568</v>
      </c>
      <c r="E500" s="35" t="b">
        <f t="shared" si="7"/>
        <v>1</v>
      </c>
      <c r="F500" s="34" t="s">
        <v>4139</v>
      </c>
      <c r="G500" s="33" t="s">
        <v>1127</v>
      </c>
      <c r="H500" s="32" t="s">
        <v>418</v>
      </c>
      <c r="I500" s="31" t="s">
        <v>3458</v>
      </c>
      <c r="J500" s="30" t="s">
        <v>1931</v>
      </c>
      <c r="K500" s="29" t="s">
        <v>5550</v>
      </c>
      <c r="L500" s="56" t="s">
        <v>5942</v>
      </c>
      <c r="M500" s="54" t="s">
        <v>5942</v>
      </c>
      <c r="N500" s="55" t="s">
        <v>99</v>
      </c>
      <c r="O500" s="72">
        <v>250000</v>
      </c>
      <c r="P500" s="86"/>
      <c r="T500" s="79"/>
      <c r="U500" s="80"/>
      <c r="V500" s="80"/>
      <c r="W500" s="80"/>
      <c r="X500" s="80"/>
      <c r="Y500" s="80"/>
      <c r="Z500" s="81"/>
      <c r="AA500" s="81"/>
    </row>
    <row r="501" spans="1:27" s="37" customFormat="1" ht="18" customHeight="1" x14ac:dyDescent="0.25">
      <c r="A501" s="35">
        <v>495</v>
      </c>
      <c r="B501" s="35"/>
      <c r="C501" s="35" t="s">
        <v>6465</v>
      </c>
      <c r="D501" s="35">
        <v>7569</v>
      </c>
      <c r="E501" s="35" t="b">
        <f t="shared" si="7"/>
        <v>1</v>
      </c>
      <c r="F501" s="34" t="s">
        <v>6466</v>
      </c>
      <c r="G501" s="33" t="s">
        <v>494</v>
      </c>
      <c r="H501" s="32" t="s">
        <v>472</v>
      </c>
      <c r="I501" s="31" t="s">
        <v>6467</v>
      </c>
      <c r="J501" s="30" t="s">
        <v>1931</v>
      </c>
      <c r="K501" s="29" t="s">
        <v>5550</v>
      </c>
      <c r="L501" s="56" t="s">
        <v>5942</v>
      </c>
      <c r="M501" s="54" t="s">
        <v>5942</v>
      </c>
      <c r="N501" s="55" t="s">
        <v>99</v>
      </c>
      <c r="O501" s="72">
        <v>200000</v>
      </c>
      <c r="P501" s="86"/>
      <c r="T501" s="79"/>
      <c r="U501" s="80"/>
      <c r="V501" s="80"/>
      <c r="W501" s="80"/>
      <c r="X501" s="80"/>
      <c r="Y501" s="80"/>
      <c r="Z501" s="81"/>
      <c r="AA501" s="81"/>
    </row>
    <row r="502" spans="1:27" s="37" customFormat="1" ht="18" customHeight="1" x14ac:dyDescent="0.25">
      <c r="A502" s="35">
        <v>496</v>
      </c>
      <c r="B502" s="35"/>
      <c r="C502" s="35" t="s">
        <v>6468</v>
      </c>
      <c r="D502" s="35">
        <v>7570</v>
      </c>
      <c r="E502" s="35" t="b">
        <f t="shared" si="7"/>
        <v>1</v>
      </c>
      <c r="F502" s="34" t="s">
        <v>6469</v>
      </c>
      <c r="G502" s="33" t="s">
        <v>328</v>
      </c>
      <c r="H502" s="32" t="s">
        <v>57</v>
      </c>
      <c r="I502" s="31" t="s">
        <v>926</v>
      </c>
      <c r="J502" s="30" t="s">
        <v>1931</v>
      </c>
      <c r="K502" s="29" t="s">
        <v>5550</v>
      </c>
      <c r="L502" s="56" t="s">
        <v>5942</v>
      </c>
      <c r="M502" s="54" t="s">
        <v>5942</v>
      </c>
      <c r="N502" s="55" t="s">
        <v>99</v>
      </c>
      <c r="O502" s="72">
        <v>200000</v>
      </c>
      <c r="P502" s="86"/>
      <c r="T502" s="79"/>
      <c r="U502" s="80"/>
      <c r="V502" s="80"/>
      <c r="W502" s="80"/>
      <c r="X502" s="80"/>
      <c r="Y502" s="80"/>
      <c r="Z502" s="81"/>
      <c r="AA502" s="81"/>
    </row>
    <row r="503" spans="1:27" s="37" customFormat="1" ht="18" customHeight="1" x14ac:dyDescent="0.25">
      <c r="A503" s="35">
        <v>497</v>
      </c>
      <c r="B503" s="35"/>
      <c r="C503" s="35" t="s">
        <v>6470</v>
      </c>
      <c r="D503" s="35">
        <v>7571</v>
      </c>
      <c r="E503" s="35" t="b">
        <f t="shared" si="7"/>
        <v>1</v>
      </c>
      <c r="F503" s="34" t="s">
        <v>5893</v>
      </c>
      <c r="G503" s="33" t="s">
        <v>1369</v>
      </c>
      <c r="H503" s="32" t="s">
        <v>466</v>
      </c>
      <c r="I503" s="31" t="s">
        <v>2573</v>
      </c>
      <c r="J503" s="30" t="s">
        <v>1931</v>
      </c>
      <c r="K503" s="29" t="s">
        <v>5550</v>
      </c>
      <c r="L503" s="56" t="s">
        <v>5942</v>
      </c>
      <c r="M503" s="54" t="s">
        <v>5942</v>
      </c>
      <c r="N503" s="55" t="s">
        <v>99</v>
      </c>
      <c r="O503" s="72">
        <v>300000</v>
      </c>
      <c r="P503" s="86"/>
      <c r="T503" s="79"/>
      <c r="U503" s="80"/>
      <c r="V503" s="80"/>
      <c r="W503" s="80"/>
      <c r="X503" s="80"/>
      <c r="Y503" s="80"/>
      <c r="Z503" s="81"/>
      <c r="AA503" s="81"/>
    </row>
    <row r="504" spans="1:27" s="37" customFormat="1" ht="18" customHeight="1" x14ac:dyDescent="0.25">
      <c r="A504" s="35">
        <v>498</v>
      </c>
      <c r="B504" s="35"/>
      <c r="C504" s="35" t="s">
        <v>6471</v>
      </c>
      <c r="D504" s="35">
        <v>7572</v>
      </c>
      <c r="E504" s="35" t="b">
        <f t="shared" si="7"/>
        <v>1</v>
      </c>
      <c r="F504" s="34" t="s">
        <v>6472</v>
      </c>
      <c r="G504" s="33" t="s">
        <v>6473</v>
      </c>
      <c r="H504" s="32" t="s">
        <v>507</v>
      </c>
      <c r="I504" s="31" t="s">
        <v>6474</v>
      </c>
      <c r="J504" s="30" t="s">
        <v>1931</v>
      </c>
      <c r="K504" s="29" t="s">
        <v>5550</v>
      </c>
      <c r="L504" s="56" t="s">
        <v>5942</v>
      </c>
      <c r="M504" s="54" t="s">
        <v>5942</v>
      </c>
      <c r="N504" s="55" t="s">
        <v>99</v>
      </c>
      <c r="O504" s="72">
        <v>200000</v>
      </c>
      <c r="P504" s="86"/>
      <c r="T504" s="79"/>
      <c r="U504" s="80"/>
      <c r="V504" s="80"/>
      <c r="W504" s="80"/>
      <c r="X504" s="80"/>
      <c r="Y504" s="80"/>
      <c r="Z504" s="81"/>
      <c r="AA504" s="81"/>
    </row>
    <row r="505" spans="1:27" s="37" customFormat="1" ht="18" customHeight="1" x14ac:dyDescent="0.25">
      <c r="A505" s="35">
        <v>499</v>
      </c>
      <c r="B505" s="35"/>
      <c r="C505" s="35" t="s">
        <v>6475</v>
      </c>
      <c r="D505" s="35">
        <v>7573</v>
      </c>
      <c r="E505" s="35" t="b">
        <f t="shared" si="7"/>
        <v>1</v>
      </c>
      <c r="F505" s="34" t="s">
        <v>2748</v>
      </c>
      <c r="G505" s="33" t="s">
        <v>2749</v>
      </c>
      <c r="H505" s="32" t="s">
        <v>1290</v>
      </c>
      <c r="I505" s="31" t="s">
        <v>2488</v>
      </c>
      <c r="J505" s="30" t="s">
        <v>1931</v>
      </c>
      <c r="K505" s="29" t="s">
        <v>5550</v>
      </c>
      <c r="L505" s="56" t="s">
        <v>5942</v>
      </c>
      <c r="M505" s="54" t="s">
        <v>5942</v>
      </c>
      <c r="N505" s="55" t="s">
        <v>99</v>
      </c>
      <c r="O505" s="72">
        <v>200000</v>
      </c>
      <c r="P505" s="86"/>
      <c r="T505" s="79"/>
      <c r="U505" s="80"/>
      <c r="V505" s="80"/>
      <c r="W505" s="80"/>
      <c r="X505" s="80"/>
      <c r="Y505" s="80"/>
      <c r="Z505" s="81"/>
      <c r="AA505" s="81"/>
    </row>
    <row r="506" spans="1:27" s="37" customFormat="1" ht="18" customHeight="1" x14ac:dyDescent="0.25">
      <c r="A506" s="35">
        <v>500</v>
      </c>
      <c r="B506" s="35"/>
      <c r="C506" s="35" t="s">
        <v>6476</v>
      </c>
      <c r="D506" s="35">
        <v>7574</v>
      </c>
      <c r="E506" s="35" t="b">
        <f t="shared" si="7"/>
        <v>1</v>
      </c>
      <c r="F506" s="34" t="s">
        <v>4848</v>
      </c>
      <c r="G506" s="33" t="s">
        <v>4849</v>
      </c>
      <c r="H506" s="32" t="s">
        <v>1671</v>
      </c>
      <c r="I506" s="31" t="s">
        <v>2127</v>
      </c>
      <c r="J506" s="30" t="s">
        <v>1931</v>
      </c>
      <c r="K506" s="29" t="s">
        <v>5550</v>
      </c>
      <c r="L506" s="56" t="s">
        <v>5942</v>
      </c>
      <c r="M506" s="54" t="s">
        <v>5942</v>
      </c>
      <c r="N506" s="55" t="s">
        <v>99</v>
      </c>
      <c r="O506" s="72">
        <v>250000</v>
      </c>
      <c r="P506" s="86"/>
      <c r="T506" s="79"/>
      <c r="U506" s="80"/>
      <c r="V506" s="80"/>
      <c r="W506" s="80"/>
      <c r="X506" s="80"/>
      <c r="Y506" s="80"/>
      <c r="Z506" s="81"/>
      <c r="AA506" s="81"/>
    </row>
    <row r="507" spans="1:27" s="37" customFormat="1" ht="18" customHeight="1" x14ac:dyDescent="0.25">
      <c r="A507" s="35">
        <v>501</v>
      </c>
      <c r="B507" s="35"/>
      <c r="C507" s="35" t="s">
        <v>6477</v>
      </c>
      <c r="D507" s="35">
        <v>7575</v>
      </c>
      <c r="E507" s="35" t="b">
        <f t="shared" si="7"/>
        <v>1</v>
      </c>
      <c r="F507" s="34" t="s">
        <v>6478</v>
      </c>
      <c r="G507" s="33" t="s">
        <v>688</v>
      </c>
      <c r="H507" s="32" t="s">
        <v>1074</v>
      </c>
      <c r="I507" s="31" t="s">
        <v>3680</v>
      </c>
      <c r="J507" s="30" t="s">
        <v>1931</v>
      </c>
      <c r="K507" s="29" t="s">
        <v>5550</v>
      </c>
      <c r="L507" s="56" t="s">
        <v>5942</v>
      </c>
      <c r="M507" s="54" t="s">
        <v>5942</v>
      </c>
      <c r="N507" s="55" t="s">
        <v>99</v>
      </c>
      <c r="O507" s="72">
        <v>150000</v>
      </c>
      <c r="P507" s="86"/>
      <c r="T507" s="79"/>
      <c r="U507" s="80"/>
      <c r="V507" s="80"/>
      <c r="W507" s="80"/>
      <c r="X507" s="80"/>
      <c r="Y507" s="80"/>
      <c r="Z507" s="81"/>
      <c r="AA507" s="81"/>
    </row>
    <row r="508" spans="1:27" s="37" customFormat="1" ht="18" customHeight="1" x14ac:dyDescent="0.25">
      <c r="A508" s="35">
        <v>502</v>
      </c>
      <c r="B508" s="35"/>
      <c r="C508" s="35" t="s">
        <v>6479</v>
      </c>
      <c r="D508" s="35">
        <v>7576</v>
      </c>
      <c r="E508" s="35" t="b">
        <f t="shared" si="7"/>
        <v>1</v>
      </c>
      <c r="F508" s="34" t="s">
        <v>4432</v>
      </c>
      <c r="G508" s="33" t="s">
        <v>997</v>
      </c>
      <c r="H508" s="32" t="s">
        <v>268</v>
      </c>
      <c r="I508" s="31" t="s">
        <v>866</v>
      </c>
      <c r="J508" s="30" t="s">
        <v>1931</v>
      </c>
      <c r="K508" s="29" t="s">
        <v>5550</v>
      </c>
      <c r="L508" s="56" t="s">
        <v>5942</v>
      </c>
      <c r="M508" s="54" t="s">
        <v>5942</v>
      </c>
      <c r="N508" s="55" t="s">
        <v>99</v>
      </c>
      <c r="O508" s="72">
        <v>150000</v>
      </c>
      <c r="P508" s="86"/>
      <c r="T508" s="79"/>
      <c r="U508" s="80"/>
      <c r="V508" s="80"/>
      <c r="W508" s="80"/>
      <c r="X508" s="80"/>
      <c r="Y508" s="80"/>
      <c r="Z508" s="81"/>
      <c r="AA508" s="81"/>
    </row>
    <row r="509" spans="1:27" s="37" customFormat="1" ht="18" customHeight="1" x14ac:dyDescent="0.25">
      <c r="A509" s="35">
        <v>503</v>
      </c>
      <c r="B509" s="35"/>
      <c r="C509" s="35" t="s">
        <v>6480</v>
      </c>
      <c r="D509" s="35">
        <v>7577</v>
      </c>
      <c r="E509" s="35" t="b">
        <f t="shared" si="7"/>
        <v>1</v>
      </c>
      <c r="F509" s="34" t="s">
        <v>6481</v>
      </c>
      <c r="G509" s="33" t="s">
        <v>471</v>
      </c>
      <c r="H509" s="32" t="s">
        <v>963</v>
      </c>
      <c r="I509" s="31" t="s">
        <v>3575</v>
      </c>
      <c r="J509" s="30" t="s">
        <v>1931</v>
      </c>
      <c r="K509" s="29" t="s">
        <v>5550</v>
      </c>
      <c r="L509" s="56" t="s">
        <v>5942</v>
      </c>
      <c r="M509" s="54" t="s">
        <v>5942</v>
      </c>
      <c r="N509" s="55" t="s">
        <v>99</v>
      </c>
      <c r="O509" s="72">
        <v>250000</v>
      </c>
      <c r="P509" s="86"/>
      <c r="T509" s="79"/>
      <c r="U509" s="80"/>
      <c r="V509" s="80"/>
      <c r="W509" s="80"/>
      <c r="X509" s="80"/>
      <c r="Y509" s="80"/>
      <c r="Z509" s="81"/>
      <c r="AA509" s="81"/>
    </row>
    <row r="510" spans="1:27" s="37" customFormat="1" ht="18" customHeight="1" x14ac:dyDescent="0.25">
      <c r="A510" s="35">
        <v>504</v>
      </c>
      <c r="B510" s="35"/>
      <c r="C510" s="35" t="s">
        <v>6482</v>
      </c>
      <c r="D510" s="35">
        <v>7578</v>
      </c>
      <c r="E510" s="35" t="b">
        <f t="shared" si="7"/>
        <v>1</v>
      </c>
      <c r="F510" s="34" t="s">
        <v>6483</v>
      </c>
      <c r="G510" s="33" t="s">
        <v>6484</v>
      </c>
      <c r="H510" s="32" t="s">
        <v>3402</v>
      </c>
      <c r="I510" s="31" t="s">
        <v>6139</v>
      </c>
      <c r="J510" s="30" t="s">
        <v>1931</v>
      </c>
      <c r="K510" s="29" t="s">
        <v>5550</v>
      </c>
      <c r="L510" s="56" t="s">
        <v>5942</v>
      </c>
      <c r="M510" s="54" t="s">
        <v>5942</v>
      </c>
      <c r="N510" s="55" t="s">
        <v>99</v>
      </c>
      <c r="O510" s="72">
        <v>100000</v>
      </c>
      <c r="P510" s="86"/>
      <c r="T510" s="79"/>
      <c r="U510" s="80"/>
      <c r="V510" s="80"/>
      <c r="W510" s="80"/>
      <c r="X510" s="80"/>
      <c r="Y510" s="80"/>
      <c r="Z510" s="81"/>
      <c r="AA510" s="81"/>
    </row>
    <row r="511" spans="1:27" s="37" customFormat="1" ht="18" customHeight="1" x14ac:dyDescent="0.25">
      <c r="A511" s="35">
        <v>505</v>
      </c>
      <c r="B511" s="35"/>
      <c r="C511" s="35" t="s">
        <v>6485</v>
      </c>
      <c r="D511" s="35">
        <v>7579</v>
      </c>
      <c r="E511" s="35" t="b">
        <f t="shared" si="7"/>
        <v>1</v>
      </c>
      <c r="F511" s="34" t="s">
        <v>6486</v>
      </c>
      <c r="G511" s="33" t="s">
        <v>6487</v>
      </c>
      <c r="H511" s="32" t="s">
        <v>977</v>
      </c>
      <c r="I511" s="31" t="s">
        <v>335</v>
      </c>
      <c r="J511" s="30" t="s">
        <v>1931</v>
      </c>
      <c r="K511" s="29" t="s">
        <v>5550</v>
      </c>
      <c r="L511" s="56" t="s">
        <v>5942</v>
      </c>
      <c r="M511" s="54" t="s">
        <v>5942</v>
      </c>
      <c r="N511" s="55" t="s">
        <v>99</v>
      </c>
      <c r="O511" s="72">
        <v>50000</v>
      </c>
      <c r="P511" s="86"/>
      <c r="T511" s="79"/>
      <c r="U511" s="80"/>
      <c r="V511" s="80"/>
      <c r="W511" s="80"/>
      <c r="X511" s="80"/>
      <c r="Y511" s="80"/>
      <c r="Z511" s="81"/>
      <c r="AA511" s="81"/>
    </row>
    <row r="512" spans="1:27" s="37" customFormat="1" ht="18" customHeight="1" x14ac:dyDescent="0.25">
      <c r="A512" s="35">
        <v>506</v>
      </c>
      <c r="B512" s="35"/>
      <c r="C512" s="35" t="s">
        <v>6488</v>
      </c>
      <c r="D512" s="35">
        <v>7580</v>
      </c>
      <c r="E512" s="35" t="b">
        <f t="shared" si="7"/>
        <v>1</v>
      </c>
      <c r="F512" s="34" t="s">
        <v>6489</v>
      </c>
      <c r="G512" s="33" t="s">
        <v>6490</v>
      </c>
      <c r="H512" s="32" t="s">
        <v>1044</v>
      </c>
      <c r="I512" s="31" t="s">
        <v>6491</v>
      </c>
      <c r="J512" s="30" t="s">
        <v>1931</v>
      </c>
      <c r="K512" s="29" t="s">
        <v>5550</v>
      </c>
      <c r="L512" s="56" t="s">
        <v>5942</v>
      </c>
      <c r="M512" s="54" t="s">
        <v>5942</v>
      </c>
      <c r="N512" s="55" t="s">
        <v>99</v>
      </c>
      <c r="O512" s="72">
        <v>200000</v>
      </c>
      <c r="P512" s="86"/>
      <c r="T512" s="79"/>
      <c r="U512" s="80"/>
      <c r="V512" s="80"/>
      <c r="W512" s="80"/>
      <c r="X512" s="80"/>
      <c r="Y512" s="80"/>
      <c r="Z512" s="81"/>
      <c r="AA512" s="81"/>
    </row>
    <row r="513" spans="1:27" s="37" customFormat="1" ht="18" customHeight="1" x14ac:dyDescent="0.25">
      <c r="A513" s="35">
        <v>507</v>
      </c>
      <c r="B513" s="35"/>
      <c r="C513" s="35" t="s">
        <v>6492</v>
      </c>
      <c r="D513" s="35">
        <v>7581</v>
      </c>
      <c r="E513" s="35" t="b">
        <f t="shared" si="7"/>
        <v>1</v>
      </c>
      <c r="F513" s="34" t="s">
        <v>3725</v>
      </c>
      <c r="G513" s="33" t="s">
        <v>3726</v>
      </c>
      <c r="H513" s="32" t="s">
        <v>227</v>
      </c>
      <c r="I513" s="31" t="s">
        <v>3384</v>
      </c>
      <c r="J513" s="30" t="s">
        <v>1931</v>
      </c>
      <c r="K513" s="29" t="s">
        <v>5550</v>
      </c>
      <c r="L513" s="56" t="s">
        <v>5942</v>
      </c>
      <c r="M513" s="54" t="s">
        <v>5942</v>
      </c>
      <c r="N513" s="55" t="s">
        <v>99</v>
      </c>
      <c r="O513" s="72">
        <v>300000</v>
      </c>
      <c r="P513" s="86"/>
      <c r="T513" s="79"/>
      <c r="U513" s="80"/>
      <c r="V513" s="80"/>
      <c r="W513" s="80"/>
      <c r="X513" s="80"/>
      <c r="Y513" s="80"/>
      <c r="Z513" s="81"/>
      <c r="AA513" s="81"/>
    </row>
    <row r="514" spans="1:27" s="37" customFormat="1" ht="18" customHeight="1" x14ac:dyDescent="0.25">
      <c r="A514" s="35">
        <v>508</v>
      </c>
      <c r="B514" s="35"/>
      <c r="C514" s="35" t="s">
        <v>6493</v>
      </c>
      <c r="D514" s="35">
        <v>7582</v>
      </c>
      <c r="E514" s="35" t="b">
        <f t="shared" si="7"/>
        <v>1</v>
      </c>
      <c r="F514" s="34" t="s">
        <v>5878</v>
      </c>
      <c r="G514" s="33" t="s">
        <v>2833</v>
      </c>
      <c r="H514" s="32" t="s">
        <v>370</v>
      </c>
      <c r="I514" s="31" t="s">
        <v>5879</v>
      </c>
      <c r="J514" s="30" t="s">
        <v>1931</v>
      </c>
      <c r="K514" s="29" t="s">
        <v>5550</v>
      </c>
      <c r="L514" s="56" t="s">
        <v>5942</v>
      </c>
      <c r="M514" s="54" t="s">
        <v>5942</v>
      </c>
      <c r="N514" s="55" t="s">
        <v>99</v>
      </c>
      <c r="O514" s="72">
        <v>250000</v>
      </c>
      <c r="P514" s="86"/>
      <c r="T514" s="79"/>
      <c r="U514" s="80"/>
      <c r="V514" s="80"/>
      <c r="W514" s="80"/>
      <c r="X514" s="80"/>
      <c r="Y514" s="80"/>
      <c r="Z514" s="81"/>
      <c r="AA514" s="81"/>
    </row>
    <row r="515" spans="1:27" s="37" customFormat="1" ht="18" customHeight="1" x14ac:dyDescent="0.25">
      <c r="A515" s="35">
        <v>509</v>
      </c>
      <c r="B515" s="35"/>
      <c r="C515" s="35" t="s">
        <v>6494</v>
      </c>
      <c r="D515" s="35">
        <v>7583</v>
      </c>
      <c r="E515" s="35" t="b">
        <f t="shared" si="7"/>
        <v>1</v>
      </c>
      <c r="F515" s="34" t="s">
        <v>6495</v>
      </c>
      <c r="G515" s="33" t="s">
        <v>130</v>
      </c>
      <c r="H515" s="32" t="s">
        <v>764</v>
      </c>
      <c r="I515" s="31" t="s">
        <v>6496</v>
      </c>
      <c r="J515" s="30" t="s">
        <v>1931</v>
      </c>
      <c r="K515" s="29" t="s">
        <v>5550</v>
      </c>
      <c r="L515" s="56" t="s">
        <v>5942</v>
      </c>
      <c r="M515" s="54" t="s">
        <v>5942</v>
      </c>
      <c r="N515" s="55" t="s">
        <v>99</v>
      </c>
      <c r="O515" s="72">
        <v>100000</v>
      </c>
      <c r="P515" s="86"/>
      <c r="T515" s="79"/>
      <c r="U515" s="80"/>
      <c r="V515" s="80"/>
      <c r="W515" s="80"/>
      <c r="X515" s="80"/>
      <c r="Y515" s="80"/>
      <c r="Z515" s="81"/>
      <c r="AA515" s="81"/>
    </row>
    <row r="516" spans="1:27" s="37" customFormat="1" ht="18" customHeight="1" x14ac:dyDescent="0.25">
      <c r="A516" s="35">
        <v>510</v>
      </c>
      <c r="B516" s="35"/>
      <c r="C516" s="35" t="s">
        <v>6497</v>
      </c>
      <c r="D516" s="35">
        <v>7584</v>
      </c>
      <c r="E516" s="35" t="b">
        <f t="shared" si="7"/>
        <v>1</v>
      </c>
      <c r="F516" s="34" t="s">
        <v>4655</v>
      </c>
      <c r="G516" s="33" t="s">
        <v>2416</v>
      </c>
      <c r="H516" s="32" t="s">
        <v>4656</v>
      </c>
      <c r="I516" s="31" t="s">
        <v>4657</v>
      </c>
      <c r="J516" s="30" t="s">
        <v>1931</v>
      </c>
      <c r="K516" s="29" t="s">
        <v>5550</v>
      </c>
      <c r="L516" s="56" t="s">
        <v>5942</v>
      </c>
      <c r="M516" s="54" t="s">
        <v>5942</v>
      </c>
      <c r="N516" s="55" t="s">
        <v>99</v>
      </c>
      <c r="O516" s="72">
        <v>150000</v>
      </c>
      <c r="P516" s="86"/>
      <c r="T516" s="79"/>
      <c r="U516" s="80"/>
      <c r="V516" s="80"/>
      <c r="W516" s="80"/>
      <c r="X516" s="80"/>
      <c r="Y516" s="80"/>
      <c r="Z516" s="81"/>
      <c r="AA516" s="81"/>
    </row>
    <row r="517" spans="1:27" s="37" customFormat="1" ht="18" customHeight="1" x14ac:dyDescent="0.25">
      <c r="A517" s="35">
        <v>511</v>
      </c>
      <c r="B517" s="35"/>
      <c r="C517" s="35" t="s">
        <v>6498</v>
      </c>
      <c r="D517" s="35">
        <v>7585</v>
      </c>
      <c r="E517" s="35" t="b">
        <f t="shared" si="7"/>
        <v>1</v>
      </c>
      <c r="F517" s="34" t="s">
        <v>6499</v>
      </c>
      <c r="G517" s="33" t="s">
        <v>6500</v>
      </c>
      <c r="H517" s="32" t="s">
        <v>2322</v>
      </c>
      <c r="I517" s="31" t="s">
        <v>6501</v>
      </c>
      <c r="J517" s="30" t="s">
        <v>1931</v>
      </c>
      <c r="K517" s="29" t="s">
        <v>5550</v>
      </c>
      <c r="L517" s="56" t="s">
        <v>5942</v>
      </c>
      <c r="M517" s="54" t="s">
        <v>5942</v>
      </c>
      <c r="N517" s="55" t="s">
        <v>99</v>
      </c>
      <c r="O517" s="72">
        <v>300000</v>
      </c>
      <c r="P517" s="86"/>
      <c r="T517" s="79"/>
      <c r="U517" s="80"/>
      <c r="V517" s="80"/>
      <c r="W517" s="80"/>
      <c r="X517" s="80"/>
      <c r="Y517" s="80"/>
      <c r="Z517" s="81"/>
      <c r="AA517" s="81"/>
    </row>
    <row r="518" spans="1:27" s="37" customFormat="1" ht="18" customHeight="1" x14ac:dyDescent="0.25">
      <c r="A518" s="35">
        <v>512</v>
      </c>
      <c r="B518" s="35"/>
      <c r="C518" s="35" t="s">
        <v>6502</v>
      </c>
      <c r="D518" s="35">
        <v>7586</v>
      </c>
      <c r="E518" s="35" t="b">
        <f t="shared" si="7"/>
        <v>1</v>
      </c>
      <c r="F518" s="34" t="s">
        <v>6503</v>
      </c>
      <c r="G518" s="33" t="s">
        <v>1137</v>
      </c>
      <c r="H518" s="32" t="s">
        <v>296</v>
      </c>
      <c r="I518" s="31" t="s">
        <v>6504</v>
      </c>
      <c r="J518" s="30" t="s">
        <v>1931</v>
      </c>
      <c r="K518" s="29" t="s">
        <v>5550</v>
      </c>
      <c r="L518" s="56" t="s">
        <v>5942</v>
      </c>
      <c r="M518" s="54" t="s">
        <v>5942</v>
      </c>
      <c r="N518" s="55" t="s">
        <v>99</v>
      </c>
      <c r="O518" s="72">
        <v>250000</v>
      </c>
      <c r="P518" s="86"/>
      <c r="T518" s="79"/>
      <c r="U518" s="80"/>
      <c r="V518" s="80"/>
      <c r="W518" s="80"/>
      <c r="X518" s="80"/>
      <c r="Y518" s="80"/>
      <c r="Z518" s="81"/>
      <c r="AA518" s="81"/>
    </row>
    <row r="519" spans="1:27" s="37" customFormat="1" ht="18" customHeight="1" x14ac:dyDescent="0.25">
      <c r="A519" s="35">
        <v>513</v>
      </c>
      <c r="B519" s="35"/>
      <c r="C519" s="35" t="s">
        <v>6505</v>
      </c>
      <c r="D519" s="35">
        <v>7587</v>
      </c>
      <c r="E519" s="35" t="b">
        <f t="shared" si="7"/>
        <v>1</v>
      </c>
      <c r="F519" s="34" t="s">
        <v>4256</v>
      </c>
      <c r="G519" s="33" t="s">
        <v>1127</v>
      </c>
      <c r="H519" s="32" t="s">
        <v>296</v>
      </c>
      <c r="I519" s="31" t="s">
        <v>1461</v>
      </c>
      <c r="J519" s="30" t="s">
        <v>1931</v>
      </c>
      <c r="K519" s="29" t="s">
        <v>5550</v>
      </c>
      <c r="L519" s="56" t="s">
        <v>5942</v>
      </c>
      <c r="M519" s="54" t="s">
        <v>5942</v>
      </c>
      <c r="N519" s="55" t="s">
        <v>99</v>
      </c>
      <c r="O519" s="72">
        <v>200000</v>
      </c>
      <c r="P519" s="86"/>
      <c r="T519" s="79"/>
      <c r="U519" s="80"/>
      <c r="V519" s="80"/>
      <c r="W519" s="80"/>
      <c r="X519" s="80"/>
      <c r="Y519" s="80"/>
      <c r="Z519" s="81"/>
      <c r="AA519" s="81"/>
    </row>
    <row r="520" spans="1:27" s="37" customFormat="1" ht="18" customHeight="1" x14ac:dyDescent="0.25">
      <c r="A520" s="35">
        <v>514</v>
      </c>
      <c r="B520" s="35"/>
      <c r="C520" s="35" t="s">
        <v>6506</v>
      </c>
      <c r="D520" s="35">
        <v>7588</v>
      </c>
      <c r="E520" s="35" t="b">
        <f t="shared" ref="E520:E583" si="8">VALUE(C520)=D520</f>
        <v>1</v>
      </c>
      <c r="F520" s="34" t="s">
        <v>6507</v>
      </c>
      <c r="G520" s="33" t="s">
        <v>2833</v>
      </c>
      <c r="H520" s="32" t="s">
        <v>1955</v>
      </c>
      <c r="I520" s="31" t="s">
        <v>434</v>
      </c>
      <c r="J520" s="30" t="s">
        <v>1931</v>
      </c>
      <c r="K520" s="29" t="s">
        <v>5550</v>
      </c>
      <c r="L520" s="56" t="s">
        <v>5942</v>
      </c>
      <c r="M520" s="54" t="s">
        <v>5942</v>
      </c>
      <c r="N520" s="55" t="s">
        <v>99</v>
      </c>
      <c r="O520" s="72">
        <v>200000</v>
      </c>
      <c r="P520" s="86"/>
      <c r="T520" s="79"/>
      <c r="U520" s="80"/>
      <c r="V520" s="80"/>
      <c r="W520" s="80"/>
      <c r="X520" s="80"/>
      <c r="Y520" s="80"/>
      <c r="Z520" s="81"/>
      <c r="AA520" s="81"/>
    </row>
    <row r="521" spans="1:27" s="37" customFormat="1" ht="18" customHeight="1" x14ac:dyDescent="0.25">
      <c r="A521" s="35">
        <v>515</v>
      </c>
      <c r="B521" s="35"/>
      <c r="C521" s="35" t="s">
        <v>6508</v>
      </c>
      <c r="D521" s="35">
        <v>7589</v>
      </c>
      <c r="E521" s="35" t="b">
        <f t="shared" si="8"/>
        <v>1</v>
      </c>
      <c r="F521" s="34" t="s">
        <v>6509</v>
      </c>
      <c r="G521" s="33" t="s">
        <v>523</v>
      </c>
      <c r="H521" s="32" t="s">
        <v>1060</v>
      </c>
      <c r="I521" s="31" t="s">
        <v>3371</v>
      </c>
      <c r="J521" s="30" t="s">
        <v>1931</v>
      </c>
      <c r="K521" s="29" t="s">
        <v>5550</v>
      </c>
      <c r="L521" s="56" t="s">
        <v>5942</v>
      </c>
      <c r="M521" s="54" t="s">
        <v>5942</v>
      </c>
      <c r="N521" s="55" t="s">
        <v>99</v>
      </c>
      <c r="O521" s="72">
        <v>150000</v>
      </c>
      <c r="P521" s="86"/>
      <c r="T521" s="79"/>
      <c r="U521" s="80"/>
      <c r="V521" s="80"/>
      <c r="W521" s="80"/>
      <c r="X521" s="80"/>
      <c r="Y521" s="80"/>
      <c r="Z521" s="81"/>
      <c r="AA521" s="81"/>
    </row>
    <row r="522" spans="1:27" s="37" customFormat="1" ht="18" customHeight="1" x14ac:dyDescent="0.25">
      <c r="A522" s="35">
        <v>516</v>
      </c>
      <c r="B522" s="35"/>
      <c r="C522" s="35" t="s">
        <v>6510</v>
      </c>
      <c r="D522" s="35">
        <v>7590</v>
      </c>
      <c r="E522" s="35" t="b">
        <f t="shared" si="8"/>
        <v>1</v>
      </c>
      <c r="F522" s="34" t="s">
        <v>6511</v>
      </c>
      <c r="G522" s="33" t="s">
        <v>1565</v>
      </c>
      <c r="H522" s="32" t="s">
        <v>1060</v>
      </c>
      <c r="I522" s="31" t="s">
        <v>5879</v>
      </c>
      <c r="J522" s="30" t="s">
        <v>1931</v>
      </c>
      <c r="K522" s="29" t="s">
        <v>5550</v>
      </c>
      <c r="L522" s="56" t="s">
        <v>5942</v>
      </c>
      <c r="M522" s="54" t="s">
        <v>5942</v>
      </c>
      <c r="N522" s="55" t="s">
        <v>99</v>
      </c>
      <c r="O522" s="72">
        <v>300000</v>
      </c>
      <c r="P522" s="86"/>
      <c r="T522" s="79"/>
      <c r="U522" s="80"/>
      <c r="V522" s="80"/>
      <c r="W522" s="80"/>
      <c r="X522" s="80"/>
      <c r="Y522" s="80"/>
      <c r="Z522" s="81"/>
      <c r="AA522" s="81"/>
    </row>
    <row r="523" spans="1:27" s="37" customFormat="1" ht="18" customHeight="1" x14ac:dyDescent="0.25">
      <c r="A523" s="35">
        <v>517</v>
      </c>
      <c r="B523" s="35"/>
      <c r="C523" s="35" t="s">
        <v>6512</v>
      </c>
      <c r="D523" s="35">
        <v>7591</v>
      </c>
      <c r="E523" s="35" t="b">
        <f t="shared" si="8"/>
        <v>1</v>
      </c>
      <c r="F523" s="34" t="s">
        <v>6513</v>
      </c>
      <c r="G523" s="33" t="s">
        <v>6514</v>
      </c>
      <c r="H523" s="32" t="s">
        <v>1060</v>
      </c>
      <c r="I523" s="31" t="s">
        <v>6515</v>
      </c>
      <c r="J523" s="30" t="s">
        <v>1931</v>
      </c>
      <c r="K523" s="29" t="s">
        <v>5550</v>
      </c>
      <c r="L523" s="56" t="s">
        <v>5942</v>
      </c>
      <c r="M523" s="54" t="s">
        <v>5942</v>
      </c>
      <c r="N523" s="55" t="s">
        <v>99</v>
      </c>
      <c r="O523" s="72">
        <v>200000</v>
      </c>
      <c r="P523" s="86"/>
      <c r="T523" s="79"/>
      <c r="U523" s="80"/>
      <c r="V523" s="80"/>
      <c r="W523" s="80"/>
      <c r="X523" s="80"/>
      <c r="Y523" s="80"/>
      <c r="Z523" s="81"/>
      <c r="AA523" s="81"/>
    </row>
    <row r="524" spans="1:27" s="37" customFormat="1" ht="18" customHeight="1" x14ac:dyDescent="0.25">
      <c r="A524" s="35">
        <v>518</v>
      </c>
      <c r="B524" s="35"/>
      <c r="C524" s="35" t="s">
        <v>6516</v>
      </c>
      <c r="D524" s="35">
        <v>7592</v>
      </c>
      <c r="E524" s="35" t="b">
        <f t="shared" si="8"/>
        <v>1</v>
      </c>
      <c r="F524" s="34" t="s">
        <v>4972</v>
      </c>
      <c r="G524" s="33" t="s">
        <v>18</v>
      </c>
      <c r="H524" s="32" t="s">
        <v>734</v>
      </c>
      <c r="I524" s="31" t="s">
        <v>173</v>
      </c>
      <c r="J524" s="30" t="s">
        <v>1931</v>
      </c>
      <c r="K524" s="29" t="s">
        <v>5550</v>
      </c>
      <c r="L524" s="56" t="s">
        <v>5942</v>
      </c>
      <c r="M524" s="54" t="s">
        <v>5942</v>
      </c>
      <c r="N524" s="55" t="s">
        <v>99</v>
      </c>
      <c r="O524" s="72">
        <v>150000</v>
      </c>
      <c r="P524" s="86"/>
      <c r="T524" s="79"/>
      <c r="U524" s="80"/>
      <c r="V524" s="80"/>
      <c r="W524" s="80"/>
      <c r="X524" s="80"/>
      <c r="Y524" s="80"/>
      <c r="Z524" s="81"/>
      <c r="AA524" s="81"/>
    </row>
    <row r="525" spans="1:27" s="37" customFormat="1" ht="18" customHeight="1" x14ac:dyDescent="0.25">
      <c r="A525" s="35">
        <v>519</v>
      </c>
      <c r="B525" s="35"/>
      <c r="C525" s="35" t="s">
        <v>6517</v>
      </c>
      <c r="D525" s="35">
        <v>7593</v>
      </c>
      <c r="E525" s="35" t="b">
        <f t="shared" si="8"/>
        <v>1</v>
      </c>
      <c r="F525" s="34" t="s">
        <v>6518</v>
      </c>
      <c r="G525" s="33" t="s">
        <v>6090</v>
      </c>
      <c r="H525" s="32" t="s">
        <v>6216</v>
      </c>
      <c r="I525" s="31" t="s">
        <v>6519</v>
      </c>
      <c r="J525" s="30" t="s">
        <v>1931</v>
      </c>
      <c r="K525" s="29" t="s">
        <v>5550</v>
      </c>
      <c r="L525" s="56" t="s">
        <v>5942</v>
      </c>
      <c r="M525" s="54" t="s">
        <v>5942</v>
      </c>
      <c r="N525" s="55" t="s">
        <v>99</v>
      </c>
      <c r="O525" s="72">
        <v>100000</v>
      </c>
      <c r="P525" s="86"/>
      <c r="T525" s="79"/>
      <c r="U525" s="80"/>
      <c r="V525" s="80"/>
      <c r="W525" s="80"/>
      <c r="X525" s="80"/>
      <c r="Y525" s="80"/>
      <c r="Z525" s="81"/>
      <c r="AA525" s="81"/>
    </row>
    <row r="526" spans="1:27" s="37" customFormat="1" ht="18" customHeight="1" x14ac:dyDescent="0.25">
      <c r="A526" s="35">
        <v>520</v>
      </c>
      <c r="B526" s="35"/>
      <c r="C526" s="35" t="s">
        <v>6520</v>
      </c>
      <c r="D526" s="35">
        <v>7594</v>
      </c>
      <c r="E526" s="35" t="b">
        <f t="shared" si="8"/>
        <v>1</v>
      </c>
      <c r="F526" s="34" t="s">
        <v>6521</v>
      </c>
      <c r="G526" s="33" t="s">
        <v>6103</v>
      </c>
      <c r="H526" s="32" t="s">
        <v>137</v>
      </c>
      <c r="I526" s="31" t="s">
        <v>2935</v>
      </c>
      <c r="J526" s="30" t="s">
        <v>1046</v>
      </c>
      <c r="K526" s="29" t="s">
        <v>5550</v>
      </c>
      <c r="L526" s="56" t="s">
        <v>6522</v>
      </c>
      <c r="M526" s="54" t="s">
        <v>6522</v>
      </c>
      <c r="N526" s="55" t="s">
        <v>99</v>
      </c>
      <c r="O526" s="72">
        <v>150000</v>
      </c>
      <c r="P526" s="86"/>
      <c r="T526" s="79"/>
      <c r="U526" s="80"/>
      <c r="V526" s="80"/>
      <c r="W526" s="80"/>
      <c r="X526" s="80"/>
      <c r="Y526" s="80"/>
      <c r="Z526" s="81"/>
      <c r="AA526" s="81"/>
    </row>
    <row r="527" spans="1:27" s="37" customFormat="1" ht="18" customHeight="1" x14ac:dyDescent="0.25">
      <c r="A527" s="35">
        <v>521</v>
      </c>
      <c r="B527" s="35"/>
      <c r="C527" s="35" t="s">
        <v>6523</v>
      </c>
      <c r="D527" s="35">
        <v>7595</v>
      </c>
      <c r="E527" s="35" t="b">
        <f t="shared" si="8"/>
        <v>1</v>
      </c>
      <c r="F527" s="34" t="s">
        <v>4404</v>
      </c>
      <c r="G527" s="33" t="s">
        <v>4405</v>
      </c>
      <c r="H527" s="32" t="s">
        <v>1345</v>
      </c>
      <c r="I527" s="31" t="s">
        <v>2661</v>
      </c>
      <c r="J527" s="30" t="s">
        <v>1194</v>
      </c>
      <c r="K527" s="29" t="s">
        <v>5550</v>
      </c>
      <c r="L527" s="56" t="s">
        <v>6522</v>
      </c>
      <c r="M527" s="54" t="s">
        <v>6522</v>
      </c>
      <c r="N527" s="55" t="s">
        <v>99</v>
      </c>
      <c r="O527" s="72">
        <v>50000</v>
      </c>
      <c r="P527" s="86"/>
      <c r="T527" s="79"/>
      <c r="U527" s="80"/>
      <c r="V527" s="80"/>
      <c r="W527" s="80"/>
      <c r="X527" s="80"/>
      <c r="Y527" s="80"/>
      <c r="Z527" s="81"/>
      <c r="AA527" s="81"/>
    </row>
    <row r="528" spans="1:27" s="37" customFormat="1" ht="18" customHeight="1" x14ac:dyDescent="0.25">
      <c r="A528" s="35">
        <v>522</v>
      </c>
      <c r="B528" s="35"/>
      <c r="C528" s="35" t="s">
        <v>6524</v>
      </c>
      <c r="D528" s="35">
        <v>7596</v>
      </c>
      <c r="E528" s="35" t="b">
        <f t="shared" si="8"/>
        <v>1</v>
      </c>
      <c r="F528" s="34" t="s">
        <v>4807</v>
      </c>
      <c r="G528" s="33" t="s">
        <v>4808</v>
      </c>
      <c r="H528" s="32" t="s">
        <v>1671</v>
      </c>
      <c r="I528" s="31" t="s">
        <v>1188</v>
      </c>
      <c r="J528" s="30" t="s">
        <v>1194</v>
      </c>
      <c r="K528" s="29" t="s">
        <v>5550</v>
      </c>
      <c r="L528" s="56" t="s">
        <v>6522</v>
      </c>
      <c r="M528" s="54" t="s">
        <v>6522</v>
      </c>
      <c r="N528" s="55" t="s">
        <v>99</v>
      </c>
      <c r="O528" s="72">
        <v>50000</v>
      </c>
      <c r="P528" s="86"/>
      <c r="T528" s="79"/>
      <c r="U528" s="80"/>
      <c r="V528" s="80"/>
      <c r="W528" s="80"/>
      <c r="X528" s="80"/>
      <c r="Y528" s="80"/>
      <c r="Z528" s="81"/>
      <c r="AA528" s="81"/>
    </row>
    <row r="529" spans="1:27" s="37" customFormat="1" ht="18" customHeight="1" x14ac:dyDescent="0.25">
      <c r="A529" s="35">
        <v>523</v>
      </c>
      <c r="B529" s="35"/>
      <c r="C529" s="35" t="s">
        <v>6525</v>
      </c>
      <c r="D529" s="35">
        <v>7597</v>
      </c>
      <c r="E529" s="35" t="b">
        <f t="shared" si="8"/>
        <v>1</v>
      </c>
      <c r="F529" s="34" t="s">
        <v>1679</v>
      </c>
      <c r="G529" s="33" t="s">
        <v>328</v>
      </c>
      <c r="H529" s="32" t="s">
        <v>482</v>
      </c>
      <c r="I529" s="31" t="s">
        <v>1680</v>
      </c>
      <c r="J529" s="30" t="s">
        <v>730</v>
      </c>
      <c r="K529" s="29" t="s">
        <v>5550</v>
      </c>
      <c r="L529" s="56" t="s">
        <v>6522</v>
      </c>
      <c r="M529" s="54" t="s">
        <v>6522</v>
      </c>
      <c r="N529" s="55" t="s">
        <v>99</v>
      </c>
      <c r="O529" s="72">
        <v>50000</v>
      </c>
      <c r="P529" s="86"/>
      <c r="T529" s="79"/>
      <c r="U529" s="80"/>
      <c r="V529" s="80"/>
      <c r="W529" s="80"/>
      <c r="X529" s="80"/>
      <c r="Y529" s="80"/>
      <c r="Z529" s="81"/>
      <c r="AA529" s="81"/>
    </row>
    <row r="530" spans="1:27" s="37" customFormat="1" ht="18" customHeight="1" x14ac:dyDescent="0.25">
      <c r="A530" s="35">
        <v>524</v>
      </c>
      <c r="B530" s="35"/>
      <c r="C530" s="35" t="s">
        <v>6526</v>
      </c>
      <c r="D530" s="35">
        <v>7598</v>
      </c>
      <c r="E530" s="35" t="b">
        <f t="shared" si="8"/>
        <v>1</v>
      </c>
      <c r="F530" s="34" t="s">
        <v>4228</v>
      </c>
      <c r="G530" s="33" t="s">
        <v>2290</v>
      </c>
      <c r="H530" s="32" t="s">
        <v>466</v>
      </c>
      <c r="I530" s="31" t="s">
        <v>4229</v>
      </c>
      <c r="J530" s="30" t="s">
        <v>730</v>
      </c>
      <c r="K530" s="29" t="s">
        <v>5550</v>
      </c>
      <c r="L530" s="56" t="s">
        <v>6522</v>
      </c>
      <c r="M530" s="54" t="s">
        <v>6522</v>
      </c>
      <c r="N530" s="55" t="s">
        <v>99</v>
      </c>
      <c r="O530" s="72">
        <v>50000</v>
      </c>
      <c r="P530" s="86"/>
      <c r="T530" s="79"/>
      <c r="U530" s="80"/>
      <c r="V530" s="80"/>
      <c r="W530" s="80"/>
      <c r="X530" s="80"/>
      <c r="Y530" s="80"/>
      <c r="Z530" s="81"/>
      <c r="AA530" s="81"/>
    </row>
    <row r="531" spans="1:27" s="37" customFormat="1" ht="18" customHeight="1" x14ac:dyDescent="0.25">
      <c r="A531" s="35">
        <v>525</v>
      </c>
      <c r="B531" s="35"/>
      <c r="C531" s="35" t="s">
        <v>6527</v>
      </c>
      <c r="D531" s="35">
        <v>7599</v>
      </c>
      <c r="E531" s="35" t="b">
        <f t="shared" si="8"/>
        <v>1</v>
      </c>
      <c r="F531" s="34" t="s">
        <v>6528</v>
      </c>
      <c r="G531" s="33" t="s">
        <v>4182</v>
      </c>
      <c r="H531" s="32" t="s">
        <v>1235</v>
      </c>
      <c r="I531" s="31" t="s">
        <v>6529</v>
      </c>
      <c r="J531" s="30" t="s">
        <v>21</v>
      </c>
      <c r="K531" s="29" t="s">
        <v>8</v>
      </c>
      <c r="L531" s="56" t="s">
        <v>6522</v>
      </c>
      <c r="M531" s="54" t="s">
        <v>6522</v>
      </c>
      <c r="N531" s="55" t="s">
        <v>6530</v>
      </c>
      <c r="O531" s="72">
        <v>108675</v>
      </c>
      <c r="P531" s="86"/>
      <c r="T531" s="79"/>
      <c r="U531" s="80"/>
      <c r="V531" s="80"/>
      <c r="W531" s="80"/>
      <c r="X531" s="80"/>
      <c r="Y531" s="80"/>
      <c r="Z531" s="81"/>
      <c r="AA531" s="81"/>
    </row>
    <row r="532" spans="1:27" s="37" customFormat="1" ht="18" customHeight="1" x14ac:dyDescent="0.25">
      <c r="A532" s="35">
        <v>526</v>
      </c>
      <c r="B532" s="35"/>
      <c r="C532" s="35" t="s">
        <v>6531</v>
      </c>
      <c r="D532" s="35">
        <v>7600</v>
      </c>
      <c r="E532" s="35" t="b">
        <f t="shared" si="8"/>
        <v>1</v>
      </c>
      <c r="F532" s="34" t="s">
        <v>6532</v>
      </c>
      <c r="G532" s="33" t="s">
        <v>24</v>
      </c>
      <c r="H532" s="32" t="s">
        <v>71</v>
      </c>
      <c r="I532" s="31" t="s">
        <v>6235</v>
      </c>
      <c r="J532" s="30" t="s">
        <v>730</v>
      </c>
      <c r="K532" s="29" t="s">
        <v>8</v>
      </c>
      <c r="L532" s="56" t="s">
        <v>6522</v>
      </c>
      <c r="M532" s="54" t="s">
        <v>6522</v>
      </c>
      <c r="N532" s="55" t="s">
        <v>6533</v>
      </c>
      <c r="O532" s="72">
        <v>108675</v>
      </c>
      <c r="P532" s="86"/>
      <c r="T532" s="79"/>
      <c r="U532" s="80"/>
      <c r="V532" s="80"/>
      <c r="W532" s="80"/>
      <c r="X532" s="80"/>
      <c r="Y532" s="80"/>
      <c r="Z532" s="81"/>
      <c r="AA532" s="81"/>
    </row>
    <row r="533" spans="1:27" s="37" customFormat="1" ht="18" customHeight="1" x14ac:dyDescent="0.25">
      <c r="A533" s="35">
        <v>527</v>
      </c>
      <c r="B533" s="35"/>
      <c r="C533" s="35" t="s">
        <v>6534</v>
      </c>
      <c r="D533" s="35">
        <v>7601</v>
      </c>
      <c r="E533" s="35" t="b">
        <f t="shared" si="8"/>
        <v>1</v>
      </c>
      <c r="F533" s="34" t="s">
        <v>1856</v>
      </c>
      <c r="G533" s="33" t="s">
        <v>150</v>
      </c>
      <c r="H533" s="32" t="s">
        <v>158</v>
      </c>
      <c r="I533" s="31" t="s">
        <v>1857</v>
      </c>
      <c r="J533" s="30" t="s">
        <v>964</v>
      </c>
      <c r="K533" s="29" t="s">
        <v>5550</v>
      </c>
      <c r="L533" s="56" t="s">
        <v>6522</v>
      </c>
      <c r="M533" s="54" t="s">
        <v>6522</v>
      </c>
      <c r="N533" s="55" t="s">
        <v>99</v>
      </c>
      <c r="O533" s="72">
        <v>150000</v>
      </c>
      <c r="P533" s="86"/>
      <c r="T533" s="79"/>
      <c r="U533" s="80"/>
      <c r="V533" s="80"/>
      <c r="W533" s="80"/>
      <c r="X533" s="80"/>
      <c r="Y533" s="80"/>
      <c r="Z533" s="81"/>
      <c r="AA533" s="81"/>
    </row>
    <row r="534" spans="1:27" s="37" customFormat="1" ht="18" customHeight="1" x14ac:dyDescent="0.25">
      <c r="A534" s="35">
        <v>528</v>
      </c>
      <c r="B534" s="35"/>
      <c r="C534" s="35" t="s">
        <v>6535</v>
      </c>
      <c r="D534" s="35">
        <v>7602</v>
      </c>
      <c r="E534" s="35" t="b">
        <f t="shared" si="8"/>
        <v>1</v>
      </c>
      <c r="F534" s="34" t="s">
        <v>6536</v>
      </c>
      <c r="G534" s="33" t="s">
        <v>1127</v>
      </c>
      <c r="H534" s="32" t="s">
        <v>675</v>
      </c>
      <c r="I534" s="31" t="s">
        <v>6537</v>
      </c>
      <c r="J534" s="30" t="s">
        <v>787</v>
      </c>
      <c r="K534" s="29" t="s">
        <v>5550</v>
      </c>
      <c r="L534" s="56" t="s">
        <v>6522</v>
      </c>
      <c r="M534" s="54" t="s">
        <v>6522</v>
      </c>
      <c r="N534" s="55" t="s">
        <v>99</v>
      </c>
      <c r="O534" s="72">
        <v>200000</v>
      </c>
      <c r="P534" s="86"/>
      <c r="T534" s="79"/>
      <c r="U534" s="80"/>
      <c r="V534" s="80"/>
      <c r="W534" s="80"/>
      <c r="X534" s="80"/>
      <c r="Y534" s="80"/>
      <c r="Z534" s="81"/>
      <c r="AA534" s="81"/>
    </row>
    <row r="535" spans="1:27" s="37" customFormat="1" ht="18" customHeight="1" x14ac:dyDescent="0.25">
      <c r="A535" s="35">
        <v>529</v>
      </c>
      <c r="B535" s="35"/>
      <c r="C535" s="35" t="s">
        <v>6538</v>
      </c>
      <c r="D535" s="35">
        <v>7603</v>
      </c>
      <c r="E535" s="35" t="b">
        <f t="shared" si="8"/>
        <v>1</v>
      </c>
      <c r="F535" s="34" t="s">
        <v>6539</v>
      </c>
      <c r="G535" s="33" t="s">
        <v>785</v>
      </c>
      <c r="H535" s="32" t="s">
        <v>1225</v>
      </c>
      <c r="I535" s="31" t="s">
        <v>6540</v>
      </c>
      <c r="J535" s="30" t="s">
        <v>504</v>
      </c>
      <c r="K535" s="29" t="s">
        <v>5550</v>
      </c>
      <c r="L535" s="56" t="s">
        <v>6522</v>
      </c>
      <c r="M535" s="54" t="s">
        <v>6522</v>
      </c>
      <c r="N535" s="55" t="s">
        <v>99</v>
      </c>
      <c r="O535" s="72">
        <v>150000</v>
      </c>
      <c r="P535" s="86"/>
      <c r="T535" s="79"/>
      <c r="U535" s="80"/>
      <c r="V535" s="80"/>
      <c r="W535" s="80"/>
      <c r="X535" s="80"/>
      <c r="Y535" s="80"/>
      <c r="Z535" s="81"/>
      <c r="AA535" s="81"/>
    </row>
    <row r="536" spans="1:27" s="37" customFormat="1" ht="18" customHeight="1" x14ac:dyDescent="0.25">
      <c r="A536" s="35">
        <v>530</v>
      </c>
      <c r="B536" s="35"/>
      <c r="C536" s="35" t="s">
        <v>6541</v>
      </c>
      <c r="D536" s="35">
        <v>7604</v>
      </c>
      <c r="E536" s="35" t="b">
        <f t="shared" si="8"/>
        <v>1</v>
      </c>
      <c r="F536" s="34" t="s">
        <v>1733</v>
      </c>
      <c r="G536" s="33" t="s">
        <v>394</v>
      </c>
      <c r="H536" s="32" t="s">
        <v>23</v>
      </c>
      <c r="I536" s="31" t="s">
        <v>1734</v>
      </c>
      <c r="J536" s="30" t="s">
        <v>21</v>
      </c>
      <c r="K536" s="29" t="s">
        <v>5550</v>
      </c>
      <c r="L536" s="56" t="s">
        <v>6522</v>
      </c>
      <c r="M536" s="54" t="s">
        <v>6522</v>
      </c>
      <c r="N536" s="55" t="s">
        <v>99</v>
      </c>
      <c r="O536" s="72">
        <v>50000</v>
      </c>
      <c r="P536" s="86"/>
      <c r="T536" s="79"/>
      <c r="U536" s="80"/>
      <c r="V536" s="80"/>
      <c r="W536" s="80"/>
      <c r="X536" s="80"/>
      <c r="Y536" s="80"/>
      <c r="Z536" s="81"/>
      <c r="AA536" s="81"/>
    </row>
    <row r="537" spans="1:27" s="37" customFormat="1" ht="18" customHeight="1" x14ac:dyDescent="0.25">
      <c r="A537" s="35">
        <v>531</v>
      </c>
      <c r="B537" s="35"/>
      <c r="C537" s="35" t="s">
        <v>6542</v>
      </c>
      <c r="D537" s="35">
        <v>7605</v>
      </c>
      <c r="E537" s="35" t="b">
        <f t="shared" si="8"/>
        <v>1</v>
      </c>
      <c r="F537" s="34" t="s">
        <v>6543</v>
      </c>
      <c r="G537" s="33" t="s">
        <v>997</v>
      </c>
      <c r="H537" s="32" t="s">
        <v>1955</v>
      </c>
      <c r="I537" s="31" t="s">
        <v>6544</v>
      </c>
      <c r="J537" s="30" t="s">
        <v>787</v>
      </c>
      <c r="K537" s="29" t="s">
        <v>5550</v>
      </c>
      <c r="L537" s="56" t="s">
        <v>6522</v>
      </c>
      <c r="M537" s="54" t="s">
        <v>6522</v>
      </c>
      <c r="N537" s="55" t="s">
        <v>99</v>
      </c>
      <c r="O537" s="72">
        <v>50000</v>
      </c>
      <c r="P537" s="86"/>
      <c r="T537" s="79"/>
      <c r="U537" s="80"/>
      <c r="V537" s="80"/>
      <c r="W537" s="80"/>
      <c r="X537" s="80"/>
      <c r="Y537" s="80"/>
      <c r="Z537" s="81"/>
      <c r="AA537" s="81"/>
    </row>
    <row r="538" spans="1:27" s="37" customFormat="1" ht="18" customHeight="1" x14ac:dyDescent="0.25">
      <c r="A538" s="35">
        <v>532</v>
      </c>
      <c r="B538" s="35"/>
      <c r="C538" s="35" t="s">
        <v>6545</v>
      </c>
      <c r="D538" s="35">
        <v>7606</v>
      </c>
      <c r="E538" s="35" t="b">
        <f t="shared" si="8"/>
        <v>1</v>
      </c>
      <c r="F538" s="34" t="s">
        <v>3708</v>
      </c>
      <c r="G538" s="33" t="s">
        <v>3709</v>
      </c>
      <c r="H538" s="32" t="s">
        <v>3710</v>
      </c>
      <c r="I538" s="31" t="s">
        <v>625</v>
      </c>
      <c r="J538" s="30" t="s">
        <v>787</v>
      </c>
      <c r="K538" s="29" t="s">
        <v>5550</v>
      </c>
      <c r="L538" s="56" t="s">
        <v>6522</v>
      </c>
      <c r="M538" s="54" t="s">
        <v>6522</v>
      </c>
      <c r="N538" s="55" t="s">
        <v>99</v>
      </c>
      <c r="O538" s="72">
        <v>150000</v>
      </c>
      <c r="P538" s="86"/>
      <c r="T538" s="79"/>
      <c r="U538" s="80"/>
      <c r="V538" s="80"/>
      <c r="W538" s="80"/>
      <c r="X538" s="80"/>
      <c r="Y538" s="80"/>
      <c r="Z538" s="81"/>
      <c r="AA538" s="81"/>
    </row>
    <row r="539" spans="1:27" s="37" customFormat="1" ht="18" customHeight="1" x14ac:dyDescent="0.25">
      <c r="A539" s="35">
        <v>533</v>
      </c>
      <c r="B539" s="35"/>
      <c r="C539" s="35" t="s">
        <v>6546</v>
      </c>
      <c r="D539" s="35">
        <v>7607</v>
      </c>
      <c r="E539" s="35" t="b">
        <f t="shared" si="8"/>
        <v>1</v>
      </c>
      <c r="F539" s="34" t="s">
        <v>6547</v>
      </c>
      <c r="G539" s="33" t="s">
        <v>6008</v>
      </c>
      <c r="H539" s="32" t="s">
        <v>489</v>
      </c>
      <c r="I539" s="31" t="s">
        <v>3665</v>
      </c>
      <c r="J539" s="30" t="s">
        <v>730</v>
      </c>
      <c r="K539" s="29" t="s">
        <v>8</v>
      </c>
      <c r="L539" s="56" t="s">
        <v>6522</v>
      </c>
      <c r="M539" s="54" t="s">
        <v>6522</v>
      </c>
      <c r="N539" s="55" t="s">
        <v>6548</v>
      </c>
      <c r="O539" s="72">
        <v>108675</v>
      </c>
      <c r="P539" s="86"/>
      <c r="T539" s="79"/>
      <c r="U539" s="80"/>
      <c r="V539" s="80"/>
      <c r="W539" s="80"/>
      <c r="X539" s="80"/>
      <c r="Y539" s="80"/>
      <c r="Z539" s="81"/>
      <c r="AA539" s="81"/>
    </row>
    <row r="540" spans="1:27" s="37" customFormat="1" ht="18" customHeight="1" x14ac:dyDescent="0.25">
      <c r="A540" s="35">
        <v>534</v>
      </c>
      <c r="B540" s="35"/>
      <c r="C540" s="35" t="s">
        <v>6549</v>
      </c>
      <c r="D540" s="35">
        <v>7608</v>
      </c>
      <c r="E540" s="35" t="b">
        <f t="shared" si="8"/>
        <v>1</v>
      </c>
      <c r="F540" s="34" t="s">
        <v>6550</v>
      </c>
      <c r="G540" s="33" t="s">
        <v>942</v>
      </c>
      <c r="H540" s="32" t="s">
        <v>296</v>
      </c>
      <c r="I540" s="31" t="s">
        <v>114</v>
      </c>
      <c r="J540" s="30" t="s">
        <v>504</v>
      </c>
      <c r="K540" s="29" t="s">
        <v>8</v>
      </c>
      <c r="L540" s="56" t="s">
        <v>6522</v>
      </c>
      <c r="M540" s="54" t="s">
        <v>6522</v>
      </c>
      <c r="N540" s="55" t="s">
        <v>6551</v>
      </c>
      <c r="O540" s="72">
        <v>108675</v>
      </c>
      <c r="P540" s="86"/>
      <c r="T540" s="79"/>
      <c r="U540" s="80"/>
      <c r="V540" s="80"/>
      <c r="W540" s="80"/>
      <c r="X540" s="80"/>
      <c r="Y540" s="80"/>
      <c r="Z540" s="81"/>
      <c r="AA540" s="81"/>
    </row>
    <row r="541" spans="1:27" s="37" customFormat="1" ht="18" customHeight="1" x14ac:dyDescent="0.25">
      <c r="A541" s="35">
        <v>535</v>
      </c>
      <c r="B541" s="35"/>
      <c r="C541" s="35" t="s">
        <v>6552</v>
      </c>
      <c r="D541" s="35">
        <v>7609</v>
      </c>
      <c r="E541" s="35" t="b">
        <f t="shared" si="8"/>
        <v>1</v>
      </c>
      <c r="F541" s="34" t="s">
        <v>6543</v>
      </c>
      <c r="G541" s="33" t="s">
        <v>997</v>
      </c>
      <c r="H541" s="32" t="s">
        <v>1955</v>
      </c>
      <c r="I541" s="31" t="s">
        <v>6544</v>
      </c>
      <c r="J541" s="30" t="s">
        <v>787</v>
      </c>
      <c r="K541" s="29" t="s">
        <v>8</v>
      </c>
      <c r="L541" s="56" t="s">
        <v>6522</v>
      </c>
      <c r="M541" s="54" t="s">
        <v>6522</v>
      </c>
      <c r="N541" s="55" t="s">
        <v>6553</v>
      </c>
      <c r="O541" s="72">
        <v>108675</v>
      </c>
      <c r="P541" s="86"/>
      <c r="T541" s="79"/>
      <c r="U541" s="80"/>
      <c r="V541" s="80"/>
      <c r="W541" s="80"/>
      <c r="X541" s="80"/>
      <c r="Y541" s="80"/>
      <c r="Z541" s="81"/>
      <c r="AA541" s="81"/>
    </row>
    <row r="542" spans="1:27" s="37" customFormat="1" ht="18" customHeight="1" x14ac:dyDescent="0.25">
      <c r="A542" s="35">
        <v>536</v>
      </c>
      <c r="B542" s="35"/>
      <c r="C542" s="35" t="s">
        <v>6554</v>
      </c>
      <c r="D542" s="35">
        <v>7610</v>
      </c>
      <c r="E542" s="35" t="b">
        <f t="shared" si="8"/>
        <v>1</v>
      </c>
      <c r="F542" s="34" t="s">
        <v>6555</v>
      </c>
      <c r="G542" s="33" t="s">
        <v>2695</v>
      </c>
      <c r="H542" s="32" t="s">
        <v>71</v>
      </c>
      <c r="I542" s="31" t="s">
        <v>2447</v>
      </c>
      <c r="J542" s="30" t="s">
        <v>504</v>
      </c>
      <c r="K542" s="29" t="s">
        <v>5550</v>
      </c>
      <c r="L542" s="56" t="s">
        <v>6522</v>
      </c>
      <c r="M542" s="54" t="s">
        <v>6522</v>
      </c>
      <c r="N542" s="55" t="s">
        <v>99</v>
      </c>
      <c r="O542" s="72">
        <v>300000</v>
      </c>
      <c r="P542" s="86"/>
      <c r="T542" s="79"/>
      <c r="U542" s="80"/>
      <c r="V542" s="80"/>
      <c r="W542" s="80"/>
      <c r="X542" s="80"/>
      <c r="Y542" s="80"/>
      <c r="Z542" s="81"/>
      <c r="AA542" s="81"/>
    </row>
    <row r="543" spans="1:27" s="37" customFormat="1" ht="18" customHeight="1" x14ac:dyDescent="0.25">
      <c r="A543" s="35">
        <v>537</v>
      </c>
      <c r="B543" s="35"/>
      <c r="C543" s="35" t="s">
        <v>6556</v>
      </c>
      <c r="D543" s="35">
        <v>7611</v>
      </c>
      <c r="E543" s="35" t="b">
        <f t="shared" si="8"/>
        <v>1</v>
      </c>
      <c r="F543" s="34" t="s">
        <v>6557</v>
      </c>
      <c r="G543" s="33" t="s">
        <v>590</v>
      </c>
      <c r="H543" s="32" t="s">
        <v>1380</v>
      </c>
      <c r="I543" s="31" t="s">
        <v>6558</v>
      </c>
      <c r="J543" s="30" t="s">
        <v>298</v>
      </c>
      <c r="K543" s="29" t="s">
        <v>8</v>
      </c>
      <c r="L543" s="56" t="s">
        <v>6522</v>
      </c>
      <c r="M543" s="54" t="s">
        <v>6522</v>
      </c>
      <c r="N543" s="55" t="s">
        <v>6559</v>
      </c>
      <c r="O543" s="72">
        <v>108675</v>
      </c>
      <c r="P543" s="86"/>
      <c r="T543" s="79"/>
      <c r="U543" s="80"/>
      <c r="V543" s="80"/>
      <c r="W543" s="80"/>
      <c r="X543" s="80"/>
      <c r="Y543" s="80"/>
      <c r="Z543" s="81"/>
      <c r="AA543" s="81"/>
    </row>
    <row r="544" spans="1:27" s="37" customFormat="1" ht="18" customHeight="1" x14ac:dyDescent="0.25">
      <c r="A544" s="35">
        <v>538</v>
      </c>
      <c r="B544" s="35"/>
      <c r="C544" s="35" t="s">
        <v>6560</v>
      </c>
      <c r="D544" s="35">
        <v>7612</v>
      </c>
      <c r="E544" s="35" t="b">
        <f t="shared" si="8"/>
        <v>1</v>
      </c>
      <c r="F544" s="34" t="s">
        <v>6557</v>
      </c>
      <c r="G544" s="33" t="s">
        <v>590</v>
      </c>
      <c r="H544" s="32" t="s">
        <v>1380</v>
      </c>
      <c r="I544" s="31" t="s">
        <v>6558</v>
      </c>
      <c r="J544" s="30" t="s">
        <v>298</v>
      </c>
      <c r="K544" s="29" t="s">
        <v>5550</v>
      </c>
      <c r="L544" s="56" t="s">
        <v>6522</v>
      </c>
      <c r="M544" s="54" t="s">
        <v>6522</v>
      </c>
      <c r="N544" s="55" t="s">
        <v>99</v>
      </c>
      <c r="O544" s="72">
        <v>150000</v>
      </c>
      <c r="P544" s="86"/>
      <c r="T544" s="79"/>
      <c r="U544" s="80"/>
      <c r="V544" s="80"/>
      <c r="W544" s="80"/>
      <c r="X544" s="80"/>
      <c r="Y544" s="80"/>
      <c r="Z544" s="81"/>
      <c r="AA544" s="81"/>
    </row>
    <row r="545" spans="1:27" s="37" customFormat="1" ht="18" customHeight="1" x14ac:dyDescent="0.25">
      <c r="A545" s="35">
        <v>539</v>
      </c>
      <c r="B545" s="35"/>
      <c r="C545" s="35" t="s">
        <v>6561</v>
      </c>
      <c r="D545" s="35">
        <v>7613</v>
      </c>
      <c r="E545" s="35" t="b">
        <f t="shared" si="8"/>
        <v>1</v>
      </c>
      <c r="F545" s="34" t="s">
        <v>6562</v>
      </c>
      <c r="G545" s="33" t="s">
        <v>6563</v>
      </c>
      <c r="H545" s="32" t="s">
        <v>413</v>
      </c>
      <c r="I545" s="31" t="s">
        <v>6564</v>
      </c>
      <c r="J545" s="30" t="s">
        <v>298</v>
      </c>
      <c r="K545" s="29" t="s">
        <v>5550</v>
      </c>
      <c r="L545" s="56" t="s">
        <v>6522</v>
      </c>
      <c r="M545" s="54" t="s">
        <v>6522</v>
      </c>
      <c r="N545" s="55" t="s">
        <v>99</v>
      </c>
      <c r="O545" s="72">
        <v>100000</v>
      </c>
      <c r="P545" s="86"/>
      <c r="T545" s="79"/>
      <c r="U545" s="80"/>
      <c r="V545" s="80"/>
      <c r="W545" s="80"/>
      <c r="X545" s="80"/>
      <c r="Y545" s="80"/>
      <c r="Z545" s="81"/>
      <c r="AA545" s="81"/>
    </row>
    <row r="546" spans="1:27" s="37" customFormat="1" ht="18" customHeight="1" x14ac:dyDescent="0.25">
      <c r="A546" s="35">
        <v>540</v>
      </c>
      <c r="B546" s="35"/>
      <c r="C546" s="35" t="s">
        <v>6565</v>
      </c>
      <c r="D546" s="35">
        <v>7614</v>
      </c>
      <c r="E546" s="35" t="b">
        <f t="shared" si="8"/>
        <v>1</v>
      </c>
      <c r="F546" s="34" t="s">
        <v>6562</v>
      </c>
      <c r="G546" s="33" t="s">
        <v>6563</v>
      </c>
      <c r="H546" s="32" t="s">
        <v>413</v>
      </c>
      <c r="I546" s="31" t="s">
        <v>6564</v>
      </c>
      <c r="J546" s="30" t="s">
        <v>298</v>
      </c>
      <c r="K546" s="29" t="s">
        <v>8</v>
      </c>
      <c r="L546" s="56" t="s">
        <v>6522</v>
      </c>
      <c r="M546" s="54" t="s">
        <v>6522</v>
      </c>
      <c r="N546" s="55" t="s">
        <v>6566</v>
      </c>
      <c r="O546" s="72">
        <v>108675</v>
      </c>
      <c r="P546" s="86"/>
      <c r="T546" s="79"/>
      <c r="U546" s="80"/>
      <c r="V546" s="80"/>
      <c r="W546" s="80"/>
      <c r="X546" s="80"/>
      <c r="Y546" s="80"/>
      <c r="Z546" s="81"/>
      <c r="AA546" s="81"/>
    </row>
    <row r="547" spans="1:27" s="37" customFormat="1" ht="18" customHeight="1" x14ac:dyDescent="0.25">
      <c r="A547" s="35">
        <v>541</v>
      </c>
      <c r="B547" s="35"/>
      <c r="C547" s="35" t="s">
        <v>6567</v>
      </c>
      <c r="D547" s="35">
        <v>7615</v>
      </c>
      <c r="E547" s="35" t="b">
        <f t="shared" si="8"/>
        <v>1</v>
      </c>
      <c r="F547" s="34" t="s">
        <v>6568</v>
      </c>
      <c r="G547" s="33" t="s">
        <v>5351</v>
      </c>
      <c r="H547" s="32" t="s">
        <v>144</v>
      </c>
      <c r="I547" s="31" t="s">
        <v>2935</v>
      </c>
      <c r="J547" s="30" t="s">
        <v>49</v>
      </c>
      <c r="K547" s="29" t="s">
        <v>5550</v>
      </c>
      <c r="L547" s="56" t="s">
        <v>6522</v>
      </c>
      <c r="M547" s="54" t="s">
        <v>6522</v>
      </c>
      <c r="N547" s="55" t="s">
        <v>99</v>
      </c>
      <c r="O547" s="72">
        <v>150000</v>
      </c>
      <c r="P547" s="86"/>
      <c r="T547" s="79"/>
      <c r="U547" s="80"/>
      <c r="V547" s="80"/>
      <c r="W547" s="80"/>
      <c r="X547" s="80"/>
      <c r="Y547" s="80"/>
      <c r="Z547" s="81"/>
      <c r="AA547" s="81"/>
    </row>
    <row r="548" spans="1:27" s="37" customFormat="1" ht="18" customHeight="1" x14ac:dyDescent="0.25">
      <c r="A548" s="35">
        <v>542</v>
      </c>
      <c r="B548" s="35"/>
      <c r="C548" s="35" t="s">
        <v>6569</v>
      </c>
      <c r="D548" s="35">
        <v>7616</v>
      </c>
      <c r="E548" s="35" t="b">
        <f t="shared" si="8"/>
        <v>1</v>
      </c>
      <c r="F548" s="34" t="s">
        <v>1141</v>
      </c>
      <c r="G548" s="33" t="s">
        <v>328</v>
      </c>
      <c r="H548" s="32" t="s">
        <v>1142</v>
      </c>
      <c r="I548" s="31" t="s">
        <v>1143</v>
      </c>
      <c r="J548" s="30" t="s">
        <v>504</v>
      </c>
      <c r="K548" s="29" t="s">
        <v>5550</v>
      </c>
      <c r="L548" s="56" t="s">
        <v>6522</v>
      </c>
      <c r="M548" s="54" t="s">
        <v>6522</v>
      </c>
      <c r="N548" s="55" t="s">
        <v>99</v>
      </c>
      <c r="O548" s="72">
        <v>200000</v>
      </c>
      <c r="P548" s="86"/>
      <c r="T548" s="79"/>
      <c r="U548" s="80"/>
      <c r="V548" s="80"/>
      <c r="W548" s="80"/>
      <c r="X548" s="80"/>
      <c r="Y548" s="80"/>
      <c r="Z548" s="81"/>
      <c r="AA548" s="81"/>
    </row>
    <row r="549" spans="1:27" s="37" customFormat="1" ht="18" customHeight="1" x14ac:dyDescent="0.25">
      <c r="A549" s="35">
        <v>543</v>
      </c>
      <c r="B549" s="35"/>
      <c r="C549" s="35" t="s">
        <v>6570</v>
      </c>
      <c r="D549" s="35">
        <v>7617</v>
      </c>
      <c r="E549" s="35" t="b">
        <f t="shared" si="8"/>
        <v>1</v>
      </c>
      <c r="F549" s="34" t="s">
        <v>6571</v>
      </c>
      <c r="G549" s="33" t="s">
        <v>6572</v>
      </c>
      <c r="H549" s="32" t="s">
        <v>413</v>
      </c>
      <c r="I549" s="31" t="s">
        <v>6573</v>
      </c>
      <c r="J549" s="30" t="s">
        <v>787</v>
      </c>
      <c r="K549" s="29" t="s">
        <v>8</v>
      </c>
      <c r="L549" s="56" t="s">
        <v>6522</v>
      </c>
      <c r="M549" s="54" t="s">
        <v>6522</v>
      </c>
      <c r="N549" s="55" t="s">
        <v>6574</v>
      </c>
      <c r="O549" s="72">
        <v>108675</v>
      </c>
      <c r="P549" s="86"/>
      <c r="T549" s="79"/>
      <c r="U549" s="80"/>
      <c r="V549" s="80"/>
      <c r="W549" s="80"/>
      <c r="X549" s="80"/>
      <c r="Y549" s="80"/>
      <c r="Z549" s="81"/>
      <c r="AA549" s="81"/>
    </row>
    <row r="550" spans="1:27" s="37" customFormat="1" ht="18" customHeight="1" x14ac:dyDescent="0.25">
      <c r="A550" s="35">
        <v>544</v>
      </c>
      <c r="B550" s="35"/>
      <c r="C550" s="35" t="s">
        <v>6575</v>
      </c>
      <c r="D550" s="35">
        <v>7618</v>
      </c>
      <c r="E550" s="35" t="b">
        <f t="shared" si="8"/>
        <v>1</v>
      </c>
      <c r="F550" s="34" t="s">
        <v>6571</v>
      </c>
      <c r="G550" s="33" t="s">
        <v>6572</v>
      </c>
      <c r="H550" s="32" t="s">
        <v>413</v>
      </c>
      <c r="I550" s="31" t="s">
        <v>6573</v>
      </c>
      <c r="J550" s="30" t="s">
        <v>787</v>
      </c>
      <c r="K550" s="29" t="s">
        <v>5550</v>
      </c>
      <c r="L550" s="56" t="s">
        <v>6522</v>
      </c>
      <c r="M550" s="54" t="s">
        <v>6522</v>
      </c>
      <c r="N550" s="55" t="s">
        <v>99</v>
      </c>
      <c r="O550" s="72">
        <v>250000</v>
      </c>
      <c r="P550" s="86"/>
      <c r="T550" s="79"/>
      <c r="U550" s="80"/>
      <c r="V550" s="80"/>
      <c r="W550" s="80"/>
      <c r="X550" s="80"/>
      <c r="Y550" s="80"/>
      <c r="Z550" s="81"/>
      <c r="AA550" s="81"/>
    </row>
    <row r="551" spans="1:27" s="37" customFormat="1" ht="18" customHeight="1" x14ac:dyDescent="0.25">
      <c r="A551" s="35">
        <v>545</v>
      </c>
      <c r="B551" s="35"/>
      <c r="C551" s="35" t="s">
        <v>6576</v>
      </c>
      <c r="D551" s="35">
        <v>7619</v>
      </c>
      <c r="E551" s="35" t="b">
        <f t="shared" si="8"/>
        <v>1</v>
      </c>
      <c r="F551" s="34" t="s">
        <v>6568</v>
      </c>
      <c r="G551" s="33" t="s">
        <v>5351</v>
      </c>
      <c r="H551" s="32" t="s">
        <v>144</v>
      </c>
      <c r="I551" s="31" t="s">
        <v>2935</v>
      </c>
      <c r="J551" s="30" t="s">
        <v>49</v>
      </c>
      <c r="K551" s="29" t="s">
        <v>8</v>
      </c>
      <c r="L551" s="56" t="s">
        <v>6522</v>
      </c>
      <c r="M551" s="54" t="s">
        <v>6522</v>
      </c>
      <c r="N551" s="55" t="s">
        <v>6577</v>
      </c>
      <c r="O551" s="72">
        <v>108675</v>
      </c>
      <c r="P551" s="86"/>
      <c r="T551" s="79"/>
      <c r="U551" s="80"/>
      <c r="V551" s="80"/>
      <c r="W551" s="80"/>
      <c r="X551" s="80"/>
      <c r="Y551" s="80"/>
      <c r="Z551" s="81"/>
      <c r="AA551" s="81"/>
    </row>
    <row r="552" spans="1:27" s="37" customFormat="1" ht="18" customHeight="1" x14ac:dyDescent="0.25">
      <c r="A552" s="35">
        <v>546</v>
      </c>
      <c r="B552" s="35"/>
      <c r="C552" s="35" t="s">
        <v>6578</v>
      </c>
      <c r="D552" s="35">
        <v>7620</v>
      </c>
      <c r="E552" s="35" t="b">
        <f t="shared" si="8"/>
        <v>1</v>
      </c>
      <c r="F552" s="34" t="s">
        <v>6579</v>
      </c>
      <c r="G552" s="33" t="s">
        <v>2057</v>
      </c>
      <c r="H552" s="32" t="s">
        <v>108</v>
      </c>
      <c r="I552" s="31" t="s">
        <v>6580</v>
      </c>
      <c r="J552" s="30" t="s">
        <v>787</v>
      </c>
      <c r="K552" s="29" t="s">
        <v>5550</v>
      </c>
      <c r="L552" s="56" t="s">
        <v>6522</v>
      </c>
      <c r="M552" s="54" t="s">
        <v>6522</v>
      </c>
      <c r="N552" s="55" t="s">
        <v>99</v>
      </c>
      <c r="O552" s="72">
        <v>50000</v>
      </c>
      <c r="P552" s="86"/>
      <c r="T552" s="79"/>
      <c r="U552" s="80"/>
      <c r="V552" s="80"/>
      <c r="W552" s="80"/>
      <c r="X552" s="80"/>
      <c r="Y552" s="80"/>
      <c r="Z552" s="81"/>
      <c r="AA552" s="81"/>
    </row>
    <row r="553" spans="1:27" s="37" customFormat="1" ht="18" customHeight="1" x14ac:dyDescent="0.25">
      <c r="A553" s="35">
        <v>547</v>
      </c>
      <c r="B553" s="35"/>
      <c r="C553" s="35" t="s">
        <v>6581</v>
      </c>
      <c r="D553" s="35">
        <v>7621</v>
      </c>
      <c r="E553" s="35" t="b">
        <f t="shared" si="8"/>
        <v>1</v>
      </c>
      <c r="F553" s="34" t="s">
        <v>6582</v>
      </c>
      <c r="G553" s="33" t="s">
        <v>394</v>
      </c>
      <c r="H553" s="32" t="s">
        <v>1128</v>
      </c>
      <c r="I553" s="31" t="s">
        <v>6583</v>
      </c>
      <c r="J553" s="30" t="s">
        <v>504</v>
      </c>
      <c r="K553" s="29" t="s">
        <v>5550</v>
      </c>
      <c r="L553" s="56" t="s">
        <v>6522</v>
      </c>
      <c r="M553" s="54" t="s">
        <v>6522</v>
      </c>
      <c r="N553" s="55" t="s">
        <v>99</v>
      </c>
      <c r="O553" s="72">
        <v>300000</v>
      </c>
      <c r="P553" s="86"/>
      <c r="T553" s="79"/>
      <c r="U553" s="80"/>
      <c r="V553" s="80"/>
      <c r="W553" s="80"/>
      <c r="X553" s="80"/>
      <c r="Y553" s="80"/>
      <c r="Z553" s="81"/>
      <c r="AA553" s="81"/>
    </row>
    <row r="554" spans="1:27" s="37" customFormat="1" ht="18" customHeight="1" x14ac:dyDescent="0.25">
      <c r="A554" s="35">
        <v>548</v>
      </c>
      <c r="B554" s="35"/>
      <c r="C554" s="35" t="s">
        <v>6584</v>
      </c>
      <c r="D554" s="35">
        <v>7622</v>
      </c>
      <c r="E554" s="35" t="b">
        <f t="shared" si="8"/>
        <v>1</v>
      </c>
      <c r="F554" s="34" t="s">
        <v>6582</v>
      </c>
      <c r="G554" s="33" t="s">
        <v>394</v>
      </c>
      <c r="H554" s="32" t="s">
        <v>1128</v>
      </c>
      <c r="I554" s="31" t="s">
        <v>6583</v>
      </c>
      <c r="J554" s="30" t="s">
        <v>504</v>
      </c>
      <c r="K554" s="29" t="s">
        <v>8</v>
      </c>
      <c r="L554" s="56" t="s">
        <v>6522</v>
      </c>
      <c r="M554" s="54" t="s">
        <v>6522</v>
      </c>
      <c r="N554" s="55" t="s">
        <v>6585</v>
      </c>
      <c r="O554" s="72">
        <v>108675</v>
      </c>
      <c r="P554" s="86"/>
      <c r="T554" s="79"/>
      <c r="U554" s="80"/>
      <c r="V554" s="80"/>
      <c r="W554" s="80"/>
      <c r="X554" s="80"/>
      <c r="Y554" s="80"/>
      <c r="Z554" s="81"/>
      <c r="AA554" s="81"/>
    </row>
    <row r="555" spans="1:27" s="37" customFormat="1" ht="18" customHeight="1" x14ac:dyDescent="0.25">
      <c r="A555" s="35">
        <v>549</v>
      </c>
      <c r="B555" s="35"/>
      <c r="C555" s="35" t="s">
        <v>6586</v>
      </c>
      <c r="D555" s="35">
        <v>7623</v>
      </c>
      <c r="E555" s="35" t="b">
        <f t="shared" si="8"/>
        <v>1</v>
      </c>
      <c r="F555" s="34" t="s">
        <v>6587</v>
      </c>
      <c r="G555" s="33" t="s">
        <v>1761</v>
      </c>
      <c r="H555" s="32" t="s">
        <v>188</v>
      </c>
      <c r="I555" s="31" t="s">
        <v>4652</v>
      </c>
      <c r="J555" s="30" t="s">
        <v>979</v>
      </c>
      <c r="K555" s="29" t="s">
        <v>8</v>
      </c>
      <c r="L555" s="56" t="s">
        <v>6522</v>
      </c>
      <c r="M555" s="54" t="s">
        <v>6522</v>
      </c>
      <c r="N555" s="55" t="s">
        <v>6588</v>
      </c>
      <c r="O555" s="72">
        <v>108675</v>
      </c>
      <c r="P555" s="86"/>
      <c r="T555" s="79"/>
      <c r="U555" s="80"/>
      <c r="V555" s="80"/>
      <c r="W555" s="80"/>
      <c r="X555" s="80"/>
      <c r="Y555" s="80"/>
      <c r="Z555" s="81"/>
      <c r="AA555" s="81"/>
    </row>
    <row r="556" spans="1:27" s="37" customFormat="1" ht="18" customHeight="1" x14ac:dyDescent="0.25">
      <c r="A556" s="35">
        <v>550</v>
      </c>
      <c r="B556" s="35"/>
      <c r="C556" s="35" t="s">
        <v>6589</v>
      </c>
      <c r="D556" s="35">
        <v>7624</v>
      </c>
      <c r="E556" s="35" t="b">
        <f t="shared" si="8"/>
        <v>1</v>
      </c>
      <c r="F556" s="34" t="s">
        <v>4960</v>
      </c>
      <c r="G556" s="33" t="s">
        <v>2191</v>
      </c>
      <c r="H556" s="32" t="s">
        <v>489</v>
      </c>
      <c r="I556" s="31" t="s">
        <v>2582</v>
      </c>
      <c r="J556" s="30" t="s">
        <v>964</v>
      </c>
      <c r="K556" s="29" t="s">
        <v>5550</v>
      </c>
      <c r="L556" s="56" t="s">
        <v>6522</v>
      </c>
      <c r="M556" s="54" t="s">
        <v>6522</v>
      </c>
      <c r="N556" s="55" t="s">
        <v>99</v>
      </c>
      <c r="O556" s="72">
        <v>50000</v>
      </c>
      <c r="P556" s="86"/>
      <c r="T556" s="79"/>
      <c r="U556" s="80"/>
      <c r="V556" s="80"/>
      <c r="W556" s="80"/>
      <c r="X556" s="80"/>
      <c r="Y556" s="80"/>
      <c r="Z556" s="81"/>
      <c r="AA556" s="81"/>
    </row>
    <row r="557" spans="1:27" s="37" customFormat="1" ht="18" customHeight="1" x14ac:dyDescent="0.25">
      <c r="A557" s="35">
        <v>551</v>
      </c>
      <c r="B557" s="35"/>
      <c r="C557" s="35" t="s">
        <v>6590</v>
      </c>
      <c r="D557" s="35">
        <v>7625</v>
      </c>
      <c r="E557" s="35" t="b">
        <f t="shared" si="8"/>
        <v>1</v>
      </c>
      <c r="F557" s="34" t="s">
        <v>6591</v>
      </c>
      <c r="G557" s="33" t="s">
        <v>1743</v>
      </c>
      <c r="H557" s="32" t="s">
        <v>751</v>
      </c>
      <c r="I557" s="31" t="s">
        <v>6592</v>
      </c>
      <c r="J557" s="30" t="s">
        <v>964</v>
      </c>
      <c r="K557" s="29" t="s">
        <v>5550</v>
      </c>
      <c r="L557" s="56" t="s">
        <v>6522</v>
      </c>
      <c r="M557" s="54" t="s">
        <v>6522</v>
      </c>
      <c r="N557" s="55" t="s">
        <v>99</v>
      </c>
      <c r="O557" s="72">
        <v>50000</v>
      </c>
      <c r="P557" s="86"/>
      <c r="T557" s="79"/>
      <c r="U557" s="80"/>
      <c r="V557" s="80"/>
      <c r="W557" s="80"/>
      <c r="X557" s="80"/>
      <c r="Y557" s="80"/>
      <c r="Z557" s="81"/>
      <c r="AA557" s="81"/>
    </row>
    <row r="558" spans="1:27" s="37" customFormat="1" ht="18" customHeight="1" x14ac:dyDescent="0.25">
      <c r="A558" s="35">
        <v>552</v>
      </c>
      <c r="B558" s="35"/>
      <c r="C558" s="35" t="s">
        <v>6593</v>
      </c>
      <c r="D558" s="35">
        <v>7626</v>
      </c>
      <c r="E558" s="35" t="b">
        <f t="shared" si="8"/>
        <v>1</v>
      </c>
      <c r="F558" s="34" t="s">
        <v>2146</v>
      </c>
      <c r="G558" s="33" t="s">
        <v>65</v>
      </c>
      <c r="H558" s="32" t="s">
        <v>418</v>
      </c>
      <c r="I558" s="31" t="s">
        <v>1546</v>
      </c>
      <c r="J558" s="30" t="s">
        <v>139</v>
      </c>
      <c r="K558" s="29" t="s">
        <v>5550</v>
      </c>
      <c r="L558" s="56" t="s">
        <v>6522</v>
      </c>
      <c r="M558" s="54" t="s">
        <v>6522</v>
      </c>
      <c r="N558" s="55" t="s">
        <v>99</v>
      </c>
      <c r="O558" s="72">
        <v>100000</v>
      </c>
      <c r="P558" s="86"/>
      <c r="T558" s="79"/>
      <c r="U558" s="80"/>
      <c r="V558" s="80"/>
      <c r="W558" s="80"/>
      <c r="X558" s="80"/>
      <c r="Y558" s="80"/>
      <c r="Z558" s="81"/>
      <c r="AA558" s="81"/>
    </row>
    <row r="559" spans="1:27" s="37" customFormat="1" ht="18" customHeight="1" x14ac:dyDescent="0.25">
      <c r="A559" s="35">
        <v>553</v>
      </c>
      <c r="B559" s="35"/>
      <c r="C559" s="35" t="s">
        <v>6594</v>
      </c>
      <c r="D559" s="35">
        <v>7627</v>
      </c>
      <c r="E559" s="35" t="b">
        <f t="shared" si="8"/>
        <v>1</v>
      </c>
      <c r="F559" s="34" t="s">
        <v>6587</v>
      </c>
      <c r="G559" s="33" t="s">
        <v>1761</v>
      </c>
      <c r="H559" s="32" t="s">
        <v>188</v>
      </c>
      <c r="I559" s="31" t="s">
        <v>4652</v>
      </c>
      <c r="J559" s="30" t="s">
        <v>979</v>
      </c>
      <c r="K559" s="29" t="s">
        <v>5550</v>
      </c>
      <c r="L559" s="56" t="s">
        <v>6522</v>
      </c>
      <c r="M559" s="54" t="s">
        <v>6522</v>
      </c>
      <c r="N559" s="55" t="s">
        <v>99</v>
      </c>
      <c r="O559" s="72">
        <v>150000</v>
      </c>
      <c r="P559" s="86"/>
      <c r="T559" s="79"/>
      <c r="U559" s="80"/>
      <c r="V559" s="80"/>
      <c r="W559" s="80"/>
      <c r="X559" s="80"/>
      <c r="Y559" s="80"/>
      <c r="Z559" s="81"/>
      <c r="AA559" s="81"/>
    </row>
    <row r="560" spans="1:27" s="37" customFormat="1" ht="18" customHeight="1" x14ac:dyDescent="0.25">
      <c r="A560" s="35">
        <v>554</v>
      </c>
      <c r="B560" s="35"/>
      <c r="C560" s="35" t="s">
        <v>6595</v>
      </c>
      <c r="D560" s="35">
        <v>7628</v>
      </c>
      <c r="E560" s="35" t="b">
        <f t="shared" si="8"/>
        <v>1</v>
      </c>
      <c r="F560" s="34" t="s">
        <v>4705</v>
      </c>
      <c r="G560" s="33" t="s">
        <v>3353</v>
      </c>
      <c r="H560" s="32" t="s">
        <v>963</v>
      </c>
      <c r="I560" s="31" t="s">
        <v>4706</v>
      </c>
      <c r="J560" s="30" t="s">
        <v>270</v>
      </c>
      <c r="K560" s="29" t="s">
        <v>5550</v>
      </c>
      <c r="L560" s="56" t="s">
        <v>6522</v>
      </c>
      <c r="M560" s="54" t="s">
        <v>6522</v>
      </c>
      <c r="N560" s="55" t="s">
        <v>99</v>
      </c>
      <c r="O560" s="72">
        <v>250000</v>
      </c>
      <c r="P560" s="86"/>
      <c r="T560" s="79"/>
      <c r="U560" s="80"/>
      <c r="V560" s="80"/>
      <c r="W560" s="80"/>
      <c r="X560" s="80"/>
      <c r="Y560" s="80"/>
      <c r="Z560" s="81"/>
      <c r="AA560" s="81"/>
    </row>
    <row r="561" spans="1:27" s="37" customFormat="1" ht="18" customHeight="1" x14ac:dyDescent="0.25">
      <c r="A561" s="35">
        <v>555</v>
      </c>
      <c r="B561" s="35"/>
      <c r="C561" s="35" t="s">
        <v>6596</v>
      </c>
      <c r="D561" s="35">
        <v>7629</v>
      </c>
      <c r="E561" s="35" t="b">
        <f t="shared" si="8"/>
        <v>1</v>
      </c>
      <c r="F561" s="34" t="s">
        <v>2965</v>
      </c>
      <c r="G561" s="33" t="s">
        <v>2966</v>
      </c>
      <c r="H561" s="32" t="s">
        <v>144</v>
      </c>
      <c r="I561" s="31" t="s">
        <v>926</v>
      </c>
      <c r="J561" s="30" t="s">
        <v>270</v>
      </c>
      <c r="K561" s="29" t="s">
        <v>5550</v>
      </c>
      <c r="L561" s="56" t="s">
        <v>6522</v>
      </c>
      <c r="M561" s="54" t="s">
        <v>6522</v>
      </c>
      <c r="N561" s="55" t="s">
        <v>99</v>
      </c>
      <c r="O561" s="72">
        <v>100000</v>
      </c>
      <c r="P561" s="86"/>
      <c r="T561" s="79"/>
      <c r="U561" s="80"/>
      <c r="V561" s="80"/>
      <c r="W561" s="80"/>
      <c r="X561" s="80"/>
      <c r="Y561" s="80"/>
      <c r="Z561" s="81"/>
      <c r="AA561" s="81"/>
    </row>
    <row r="562" spans="1:27" s="37" customFormat="1" ht="18" customHeight="1" x14ac:dyDescent="0.25">
      <c r="A562" s="35">
        <v>556</v>
      </c>
      <c r="B562" s="35"/>
      <c r="C562" s="35" t="s">
        <v>6597</v>
      </c>
      <c r="D562" s="35">
        <v>7630</v>
      </c>
      <c r="E562" s="35" t="b">
        <f t="shared" si="8"/>
        <v>1</v>
      </c>
      <c r="F562" s="34" t="s">
        <v>5280</v>
      </c>
      <c r="G562" s="33" t="s">
        <v>3661</v>
      </c>
      <c r="H562" s="32" t="s">
        <v>507</v>
      </c>
      <c r="I562" s="31" t="s">
        <v>5281</v>
      </c>
      <c r="J562" s="30" t="s">
        <v>270</v>
      </c>
      <c r="K562" s="29" t="s">
        <v>5550</v>
      </c>
      <c r="L562" s="56" t="s">
        <v>6522</v>
      </c>
      <c r="M562" s="54" t="s">
        <v>6522</v>
      </c>
      <c r="N562" s="55" t="s">
        <v>99</v>
      </c>
      <c r="O562" s="72">
        <v>150000</v>
      </c>
      <c r="P562" s="86"/>
      <c r="T562" s="79"/>
      <c r="U562" s="80"/>
      <c r="V562" s="80"/>
      <c r="W562" s="80"/>
      <c r="X562" s="80"/>
      <c r="Y562" s="80"/>
      <c r="Z562" s="81"/>
      <c r="AA562" s="81"/>
    </row>
    <row r="563" spans="1:27" s="37" customFormat="1" ht="18" customHeight="1" x14ac:dyDescent="0.25">
      <c r="A563" s="35">
        <v>557</v>
      </c>
      <c r="B563" s="35"/>
      <c r="C563" s="35" t="s">
        <v>6598</v>
      </c>
      <c r="D563" s="35">
        <v>7631</v>
      </c>
      <c r="E563" s="35" t="b">
        <f t="shared" si="8"/>
        <v>1</v>
      </c>
      <c r="F563" s="34" t="s">
        <v>6599</v>
      </c>
      <c r="G563" s="33" t="s">
        <v>6600</v>
      </c>
      <c r="H563" s="32" t="s">
        <v>2532</v>
      </c>
      <c r="I563" s="31" t="s">
        <v>6601</v>
      </c>
      <c r="J563" s="30" t="s">
        <v>979</v>
      </c>
      <c r="K563" s="29" t="s">
        <v>5550</v>
      </c>
      <c r="L563" s="56" t="s">
        <v>6522</v>
      </c>
      <c r="M563" s="54" t="s">
        <v>6522</v>
      </c>
      <c r="N563" s="55" t="s">
        <v>99</v>
      </c>
      <c r="O563" s="72">
        <v>100000</v>
      </c>
      <c r="P563" s="86"/>
      <c r="T563" s="79"/>
      <c r="U563" s="80"/>
      <c r="V563" s="80"/>
      <c r="W563" s="80"/>
      <c r="X563" s="80"/>
      <c r="Y563" s="80"/>
      <c r="Z563" s="81"/>
      <c r="AA563" s="81"/>
    </row>
    <row r="564" spans="1:27" s="37" customFormat="1" ht="18" customHeight="1" x14ac:dyDescent="0.25">
      <c r="A564" s="35">
        <v>558</v>
      </c>
      <c r="B564" s="35"/>
      <c r="C564" s="35" t="s">
        <v>6602</v>
      </c>
      <c r="D564" s="35">
        <v>7632</v>
      </c>
      <c r="E564" s="35" t="b">
        <f t="shared" si="8"/>
        <v>1</v>
      </c>
      <c r="F564" s="34" t="s">
        <v>6599</v>
      </c>
      <c r="G564" s="33" t="s">
        <v>6600</v>
      </c>
      <c r="H564" s="32" t="s">
        <v>2532</v>
      </c>
      <c r="I564" s="31" t="s">
        <v>6601</v>
      </c>
      <c r="J564" s="30" t="s">
        <v>979</v>
      </c>
      <c r="K564" s="29" t="s">
        <v>8</v>
      </c>
      <c r="L564" s="56" t="s">
        <v>6522</v>
      </c>
      <c r="M564" s="54" t="s">
        <v>6522</v>
      </c>
      <c r="N564" s="55" t="s">
        <v>6603</v>
      </c>
      <c r="O564" s="72">
        <v>108675</v>
      </c>
      <c r="P564" s="86"/>
      <c r="T564" s="79"/>
      <c r="U564" s="80"/>
      <c r="V564" s="80"/>
      <c r="W564" s="80"/>
      <c r="X564" s="80"/>
      <c r="Y564" s="80"/>
      <c r="Z564" s="81"/>
      <c r="AA564" s="81"/>
    </row>
    <row r="565" spans="1:27" s="37" customFormat="1" ht="18" customHeight="1" x14ac:dyDescent="0.25">
      <c r="A565" s="35">
        <v>559</v>
      </c>
      <c r="B565" s="35"/>
      <c r="C565" s="35" t="s">
        <v>6604</v>
      </c>
      <c r="D565" s="35">
        <v>7633</v>
      </c>
      <c r="E565" s="35" t="b">
        <f t="shared" si="8"/>
        <v>1</v>
      </c>
      <c r="F565" s="34" t="s">
        <v>6605</v>
      </c>
      <c r="G565" s="33" t="s">
        <v>346</v>
      </c>
      <c r="H565" s="32" t="s">
        <v>495</v>
      </c>
      <c r="I565" s="31" t="s">
        <v>6606</v>
      </c>
      <c r="J565" s="30" t="s">
        <v>1046</v>
      </c>
      <c r="K565" s="29" t="s">
        <v>8</v>
      </c>
      <c r="L565" s="56" t="s">
        <v>6522</v>
      </c>
      <c r="M565" s="54" t="s">
        <v>6522</v>
      </c>
      <c r="N565" s="55" t="s">
        <v>6607</v>
      </c>
      <c r="O565" s="72">
        <v>108675</v>
      </c>
      <c r="P565" s="86"/>
      <c r="T565" s="79"/>
      <c r="U565" s="80"/>
      <c r="V565" s="80"/>
      <c r="W565" s="80"/>
      <c r="X565" s="80"/>
      <c r="Y565" s="80"/>
      <c r="Z565" s="81"/>
      <c r="AA565" s="81"/>
    </row>
    <row r="566" spans="1:27" s="37" customFormat="1" ht="18" customHeight="1" x14ac:dyDescent="0.25">
      <c r="A566" s="35">
        <v>560</v>
      </c>
      <c r="B566" s="35"/>
      <c r="C566" s="35" t="s">
        <v>6608</v>
      </c>
      <c r="D566" s="35">
        <v>7634</v>
      </c>
      <c r="E566" s="35" t="b">
        <f t="shared" si="8"/>
        <v>1</v>
      </c>
      <c r="F566" s="34" t="s">
        <v>6609</v>
      </c>
      <c r="G566" s="33" t="s">
        <v>6610</v>
      </c>
      <c r="H566" s="32" t="s">
        <v>6611</v>
      </c>
      <c r="I566" s="31" t="s">
        <v>3275</v>
      </c>
      <c r="J566" s="30" t="s">
        <v>730</v>
      </c>
      <c r="K566" s="29" t="s">
        <v>8</v>
      </c>
      <c r="L566" s="56" t="s">
        <v>6522</v>
      </c>
      <c r="M566" s="54" t="s">
        <v>6522</v>
      </c>
      <c r="N566" s="55" t="s">
        <v>6612</v>
      </c>
      <c r="O566" s="72">
        <v>108675</v>
      </c>
      <c r="P566" s="86"/>
      <c r="T566" s="79"/>
      <c r="U566" s="80"/>
      <c r="V566" s="80"/>
      <c r="W566" s="80"/>
      <c r="X566" s="80"/>
      <c r="Y566" s="80"/>
      <c r="Z566" s="81"/>
      <c r="AA566" s="81"/>
    </row>
    <row r="567" spans="1:27" s="37" customFormat="1" ht="18" customHeight="1" x14ac:dyDescent="0.25">
      <c r="A567" s="35">
        <v>561</v>
      </c>
      <c r="B567" s="35"/>
      <c r="C567" s="35" t="s">
        <v>6613</v>
      </c>
      <c r="D567" s="35">
        <v>7635</v>
      </c>
      <c r="E567" s="35" t="b">
        <f t="shared" si="8"/>
        <v>1</v>
      </c>
      <c r="F567" s="34" t="s">
        <v>6609</v>
      </c>
      <c r="G567" s="33" t="s">
        <v>6610</v>
      </c>
      <c r="H567" s="32" t="s">
        <v>6611</v>
      </c>
      <c r="I567" s="31" t="s">
        <v>3275</v>
      </c>
      <c r="J567" s="30" t="s">
        <v>730</v>
      </c>
      <c r="K567" s="29" t="s">
        <v>5550</v>
      </c>
      <c r="L567" s="56" t="s">
        <v>6522</v>
      </c>
      <c r="M567" s="54" t="s">
        <v>6522</v>
      </c>
      <c r="N567" s="55" t="s">
        <v>99</v>
      </c>
      <c r="O567" s="72">
        <v>100000</v>
      </c>
      <c r="P567" s="86"/>
      <c r="T567" s="79"/>
      <c r="U567" s="80"/>
      <c r="V567" s="80"/>
      <c r="W567" s="80"/>
      <c r="X567" s="80"/>
      <c r="Y567" s="80"/>
      <c r="Z567" s="81"/>
      <c r="AA567" s="81"/>
    </row>
    <row r="568" spans="1:27" s="37" customFormat="1" ht="18" customHeight="1" x14ac:dyDescent="0.25">
      <c r="A568" s="35">
        <v>562</v>
      </c>
      <c r="B568" s="35"/>
      <c r="C568" s="35" t="s">
        <v>6614</v>
      </c>
      <c r="D568" s="35">
        <v>7636</v>
      </c>
      <c r="E568" s="35" t="b">
        <f t="shared" si="8"/>
        <v>1</v>
      </c>
      <c r="F568" s="34" t="s">
        <v>5617</v>
      </c>
      <c r="G568" s="33" t="s">
        <v>2397</v>
      </c>
      <c r="H568" s="32" t="s">
        <v>1095</v>
      </c>
      <c r="I568" s="31" t="s">
        <v>5618</v>
      </c>
      <c r="J568" s="30" t="s">
        <v>139</v>
      </c>
      <c r="K568" s="29" t="s">
        <v>5550</v>
      </c>
      <c r="L568" s="56" t="s">
        <v>6522</v>
      </c>
      <c r="M568" s="54" t="s">
        <v>6522</v>
      </c>
      <c r="N568" s="55" t="s">
        <v>99</v>
      </c>
      <c r="O568" s="72">
        <v>250000</v>
      </c>
      <c r="P568" s="86"/>
      <c r="T568" s="79"/>
      <c r="U568" s="80"/>
      <c r="V568" s="80"/>
      <c r="W568" s="80"/>
      <c r="X568" s="80"/>
      <c r="Y568" s="80"/>
      <c r="Z568" s="81"/>
      <c r="AA568" s="81"/>
    </row>
    <row r="569" spans="1:27" s="37" customFormat="1" ht="18" customHeight="1" x14ac:dyDescent="0.25">
      <c r="A569" s="35">
        <v>563</v>
      </c>
      <c r="B569" s="35"/>
      <c r="C569" s="35" t="s">
        <v>6615</v>
      </c>
      <c r="D569" s="35">
        <v>7637</v>
      </c>
      <c r="E569" s="35" t="b">
        <f t="shared" si="8"/>
        <v>1</v>
      </c>
      <c r="F569" s="34" t="s">
        <v>6616</v>
      </c>
      <c r="G569" s="33" t="s">
        <v>18</v>
      </c>
      <c r="H569" s="32" t="s">
        <v>17</v>
      </c>
      <c r="I569" s="31" t="s">
        <v>4522</v>
      </c>
      <c r="J569" s="30" t="s">
        <v>21</v>
      </c>
      <c r="K569" s="29" t="s">
        <v>5550</v>
      </c>
      <c r="L569" s="56" t="s">
        <v>6522</v>
      </c>
      <c r="M569" s="54" t="s">
        <v>6522</v>
      </c>
      <c r="N569" s="55" t="s">
        <v>99</v>
      </c>
      <c r="O569" s="72">
        <v>50000</v>
      </c>
      <c r="P569" s="86"/>
      <c r="T569" s="79"/>
      <c r="U569" s="80"/>
      <c r="V569" s="80"/>
      <c r="W569" s="80"/>
      <c r="X569" s="80"/>
      <c r="Y569" s="80"/>
      <c r="Z569" s="81"/>
      <c r="AA569" s="81"/>
    </row>
    <row r="570" spans="1:27" s="37" customFormat="1" ht="18" customHeight="1" x14ac:dyDescent="0.25">
      <c r="A570" s="35">
        <v>564</v>
      </c>
      <c r="B570" s="35"/>
      <c r="C570" s="35" t="s">
        <v>6617</v>
      </c>
      <c r="D570" s="35">
        <v>7638</v>
      </c>
      <c r="E570" s="35" t="b">
        <f t="shared" si="8"/>
        <v>1</v>
      </c>
      <c r="F570" s="34" t="s">
        <v>2085</v>
      </c>
      <c r="G570" s="33" t="s">
        <v>2086</v>
      </c>
      <c r="H570" s="32" t="s">
        <v>2087</v>
      </c>
      <c r="I570" s="31" t="s">
        <v>2044</v>
      </c>
      <c r="J570" s="30" t="s">
        <v>21</v>
      </c>
      <c r="K570" s="29" t="s">
        <v>5550</v>
      </c>
      <c r="L570" s="56" t="s">
        <v>6522</v>
      </c>
      <c r="M570" s="54" t="s">
        <v>6522</v>
      </c>
      <c r="N570" s="55" t="s">
        <v>99</v>
      </c>
      <c r="O570" s="72">
        <v>50000</v>
      </c>
      <c r="P570" s="86"/>
      <c r="T570" s="79"/>
      <c r="U570" s="80"/>
      <c r="V570" s="80"/>
      <c r="W570" s="80"/>
      <c r="X570" s="80"/>
      <c r="Y570" s="80"/>
      <c r="Z570" s="81"/>
      <c r="AA570" s="81"/>
    </row>
    <row r="571" spans="1:27" s="37" customFormat="1" ht="18" customHeight="1" x14ac:dyDescent="0.25">
      <c r="A571" s="35">
        <v>565</v>
      </c>
      <c r="B571" s="35"/>
      <c r="C571" s="35" t="s">
        <v>6618</v>
      </c>
      <c r="D571" s="35">
        <v>7639</v>
      </c>
      <c r="E571" s="35" t="b">
        <f t="shared" si="8"/>
        <v>1</v>
      </c>
      <c r="F571" s="34" t="s">
        <v>1261</v>
      </c>
      <c r="G571" s="33" t="s">
        <v>901</v>
      </c>
      <c r="H571" s="32" t="s">
        <v>71</v>
      </c>
      <c r="I571" s="31" t="s">
        <v>1262</v>
      </c>
      <c r="J571" s="30" t="s">
        <v>21</v>
      </c>
      <c r="K571" s="29" t="s">
        <v>5550</v>
      </c>
      <c r="L571" s="56" t="s">
        <v>6522</v>
      </c>
      <c r="M571" s="54" t="s">
        <v>6522</v>
      </c>
      <c r="N571" s="55" t="s">
        <v>99</v>
      </c>
      <c r="O571" s="72">
        <v>50000</v>
      </c>
      <c r="P571" s="86"/>
      <c r="T571" s="79"/>
      <c r="U571" s="80"/>
      <c r="V571" s="80"/>
      <c r="W571" s="80"/>
      <c r="X571" s="80"/>
      <c r="Y571" s="80"/>
      <c r="Z571" s="81"/>
      <c r="AA571" s="81"/>
    </row>
    <row r="572" spans="1:27" s="37" customFormat="1" ht="18" customHeight="1" x14ac:dyDescent="0.25">
      <c r="A572" s="35">
        <v>566</v>
      </c>
      <c r="B572" s="35"/>
      <c r="C572" s="35" t="s">
        <v>6619</v>
      </c>
      <c r="D572" s="35">
        <v>7640</v>
      </c>
      <c r="E572" s="35" t="b">
        <f t="shared" si="8"/>
        <v>1</v>
      </c>
      <c r="F572" s="34" t="s">
        <v>6620</v>
      </c>
      <c r="G572" s="33" t="s">
        <v>6177</v>
      </c>
      <c r="H572" s="32" t="s">
        <v>137</v>
      </c>
      <c r="I572" s="31" t="s">
        <v>6621</v>
      </c>
      <c r="J572" s="30" t="s">
        <v>850</v>
      </c>
      <c r="K572" s="29" t="s">
        <v>5550</v>
      </c>
      <c r="L572" s="56" t="s">
        <v>6522</v>
      </c>
      <c r="M572" s="54" t="s">
        <v>6522</v>
      </c>
      <c r="N572" s="55" t="s">
        <v>99</v>
      </c>
      <c r="O572" s="72">
        <v>150000</v>
      </c>
      <c r="P572" s="86"/>
      <c r="T572" s="79"/>
      <c r="U572" s="80"/>
      <c r="V572" s="80"/>
      <c r="W572" s="80"/>
      <c r="X572" s="80"/>
      <c r="Y572" s="80"/>
      <c r="Z572" s="81"/>
      <c r="AA572" s="81"/>
    </row>
    <row r="573" spans="1:27" s="37" customFormat="1" ht="18" customHeight="1" x14ac:dyDescent="0.25">
      <c r="A573" s="35">
        <v>567</v>
      </c>
      <c r="B573" s="35"/>
      <c r="C573" s="35" t="s">
        <v>6622</v>
      </c>
      <c r="D573" s="35">
        <v>7641</v>
      </c>
      <c r="E573" s="35" t="b">
        <f t="shared" si="8"/>
        <v>1</v>
      </c>
      <c r="F573" s="34" t="s">
        <v>6623</v>
      </c>
      <c r="G573" s="33" t="s">
        <v>1440</v>
      </c>
      <c r="H573" s="32" t="s">
        <v>144</v>
      </c>
      <c r="I573" s="31" t="s">
        <v>6601</v>
      </c>
      <c r="J573" s="30" t="s">
        <v>21</v>
      </c>
      <c r="K573" s="29" t="s">
        <v>8</v>
      </c>
      <c r="L573" s="56" t="s">
        <v>6522</v>
      </c>
      <c r="M573" s="54" t="s">
        <v>6522</v>
      </c>
      <c r="N573" s="55" t="s">
        <v>6624</v>
      </c>
      <c r="O573" s="72">
        <v>108675</v>
      </c>
      <c r="P573" s="86"/>
      <c r="T573" s="79"/>
      <c r="U573" s="80"/>
      <c r="V573" s="80"/>
      <c r="W573" s="80"/>
      <c r="X573" s="80"/>
      <c r="Y573" s="80"/>
      <c r="Z573" s="81"/>
      <c r="AA573" s="81"/>
    </row>
    <row r="574" spans="1:27" s="37" customFormat="1" ht="18" customHeight="1" x14ac:dyDescent="0.25">
      <c r="A574" s="35">
        <v>568</v>
      </c>
      <c r="B574" s="35"/>
      <c r="C574" s="35" t="s">
        <v>6625</v>
      </c>
      <c r="D574" s="35">
        <v>7642</v>
      </c>
      <c r="E574" s="35" t="b">
        <f t="shared" si="8"/>
        <v>1</v>
      </c>
      <c r="F574" s="34" t="s">
        <v>6623</v>
      </c>
      <c r="G574" s="33" t="s">
        <v>1440</v>
      </c>
      <c r="H574" s="32" t="s">
        <v>144</v>
      </c>
      <c r="I574" s="31" t="s">
        <v>6601</v>
      </c>
      <c r="J574" s="30" t="s">
        <v>21</v>
      </c>
      <c r="K574" s="29" t="s">
        <v>5550</v>
      </c>
      <c r="L574" s="56" t="s">
        <v>6522</v>
      </c>
      <c r="M574" s="54" t="s">
        <v>6522</v>
      </c>
      <c r="N574" s="55" t="s">
        <v>99</v>
      </c>
      <c r="O574" s="72">
        <v>50000</v>
      </c>
      <c r="P574" s="86"/>
      <c r="T574" s="79"/>
      <c r="U574" s="80"/>
      <c r="V574" s="80"/>
      <c r="W574" s="80"/>
      <c r="X574" s="80"/>
      <c r="Y574" s="80"/>
      <c r="Z574" s="81"/>
      <c r="AA574" s="81"/>
    </row>
    <row r="575" spans="1:27" s="37" customFormat="1" ht="18" customHeight="1" x14ac:dyDescent="0.25">
      <c r="A575" s="35">
        <v>569</v>
      </c>
      <c r="B575" s="35"/>
      <c r="C575" s="35" t="s">
        <v>6626</v>
      </c>
      <c r="D575" s="35">
        <v>7643</v>
      </c>
      <c r="E575" s="35" t="b">
        <f t="shared" si="8"/>
        <v>1</v>
      </c>
      <c r="F575" s="34" t="s">
        <v>4628</v>
      </c>
      <c r="G575" s="33" t="s">
        <v>728</v>
      </c>
      <c r="H575" s="32" t="s">
        <v>1011</v>
      </c>
      <c r="I575" s="31" t="s">
        <v>4629</v>
      </c>
      <c r="J575" s="30" t="s">
        <v>139</v>
      </c>
      <c r="K575" s="29" t="s">
        <v>5550</v>
      </c>
      <c r="L575" s="56" t="s">
        <v>6522</v>
      </c>
      <c r="M575" s="54" t="s">
        <v>6522</v>
      </c>
      <c r="N575" s="55" t="s">
        <v>99</v>
      </c>
      <c r="O575" s="72">
        <v>250000</v>
      </c>
      <c r="P575" s="86"/>
      <c r="T575" s="79"/>
      <c r="U575" s="80"/>
      <c r="V575" s="80"/>
      <c r="W575" s="80"/>
      <c r="X575" s="80"/>
      <c r="Y575" s="80"/>
      <c r="Z575" s="81"/>
      <c r="AA575" s="81"/>
    </row>
    <row r="576" spans="1:27" s="37" customFormat="1" ht="18" customHeight="1" x14ac:dyDescent="0.25">
      <c r="A576" s="35">
        <v>570</v>
      </c>
      <c r="B576" s="35"/>
      <c r="C576" s="35" t="s">
        <v>6627</v>
      </c>
      <c r="D576" s="35">
        <v>7644</v>
      </c>
      <c r="E576" s="35" t="b">
        <f t="shared" si="8"/>
        <v>1</v>
      </c>
      <c r="F576" s="34" t="s">
        <v>4286</v>
      </c>
      <c r="G576" s="33" t="s">
        <v>4287</v>
      </c>
      <c r="H576" s="32" t="s">
        <v>214</v>
      </c>
      <c r="I576" s="31" t="s">
        <v>1998</v>
      </c>
      <c r="J576" s="30" t="s">
        <v>1258</v>
      </c>
      <c r="K576" s="29" t="s">
        <v>5550</v>
      </c>
      <c r="L576" s="56" t="s">
        <v>6522</v>
      </c>
      <c r="M576" s="54" t="s">
        <v>6522</v>
      </c>
      <c r="N576" s="55" t="s">
        <v>99</v>
      </c>
      <c r="O576" s="72">
        <v>100000</v>
      </c>
      <c r="P576" s="86"/>
      <c r="T576" s="79"/>
      <c r="U576" s="80"/>
      <c r="V576" s="80"/>
      <c r="W576" s="80"/>
      <c r="X576" s="80"/>
      <c r="Y576" s="80"/>
      <c r="Z576" s="81"/>
      <c r="AA576" s="81"/>
    </row>
    <row r="577" spans="1:27" s="37" customFormat="1" ht="18" customHeight="1" x14ac:dyDescent="0.25">
      <c r="A577" s="35">
        <v>571</v>
      </c>
      <c r="B577" s="35"/>
      <c r="C577" s="35" t="s">
        <v>6628</v>
      </c>
      <c r="D577" s="35">
        <v>7645</v>
      </c>
      <c r="E577" s="35" t="b">
        <f t="shared" si="8"/>
        <v>1</v>
      </c>
      <c r="F577" s="34" t="s">
        <v>6629</v>
      </c>
      <c r="G577" s="33" t="s">
        <v>885</v>
      </c>
      <c r="H577" s="32" t="s">
        <v>144</v>
      </c>
      <c r="I577" s="31" t="s">
        <v>971</v>
      </c>
      <c r="J577" s="30" t="s">
        <v>979</v>
      </c>
      <c r="K577" s="29" t="s">
        <v>5550</v>
      </c>
      <c r="L577" s="56" t="s">
        <v>6522</v>
      </c>
      <c r="M577" s="54" t="s">
        <v>6522</v>
      </c>
      <c r="N577" s="55" t="s">
        <v>99</v>
      </c>
      <c r="O577" s="72">
        <v>50000</v>
      </c>
      <c r="P577" s="86"/>
      <c r="T577" s="79"/>
      <c r="U577" s="80"/>
      <c r="V577" s="80"/>
      <c r="W577" s="80"/>
      <c r="X577" s="80"/>
      <c r="Y577" s="80"/>
      <c r="Z577" s="81"/>
      <c r="AA577" s="81"/>
    </row>
    <row r="578" spans="1:27" s="37" customFormat="1" ht="18" customHeight="1" x14ac:dyDescent="0.25">
      <c r="A578" s="35">
        <v>572</v>
      </c>
      <c r="B578" s="35"/>
      <c r="C578" s="35" t="s">
        <v>6630</v>
      </c>
      <c r="D578" s="35">
        <v>7646</v>
      </c>
      <c r="E578" s="35" t="b">
        <f t="shared" si="8"/>
        <v>1</v>
      </c>
      <c r="F578" s="34" t="s">
        <v>6629</v>
      </c>
      <c r="G578" s="33" t="s">
        <v>885</v>
      </c>
      <c r="H578" s="32" t="s">
        <v>144</v>
      </c>
      <c r="I578" s="31" t="s">
        <v>971</v>
      </c>
      <c r="J578" s="30" t="s">
        <v>979</v>
      </c>
      <c r="K578" s="29" t="s">
        <v>8</v>
      </c>
      <c r="L578" s="56" t="s">
        <v>6522</v>
      </c>
      <c r="M578" s="54" t="s">
        <v>6522</v>
      </c>
      <c r="N578" s="55" t="s">
        <v>6631</v>
      </c>
      <c r="O578" s="72">
        <v>108675</v>
      </c>
      <c r="P578" s="86"/>
      <c r="T578" s="79"/>
      <c r="U578" s="80"/>
      <c r="V578" s="80"/>
      <c r="W578" s="80"/>
      <c r="X578" s="80"/>
      <c r="Y578" s="80"/>
      <c r="Z578" s="81"/>
      <c r="AA578" s="81"/>
    </row>
    <row r="579" spans="1:27" s="37" customFormat="1" ht="18" customHeight="1" x14ac:dyDescent="0.25">
      <c r="A579" s="35">
        <v>573</v>
      </c>
      <c r="B579" s="35"/>
      <c r="C579" s="35" t="s">
        <v>6632</v>
      </c>
      <c r="D579" s="35">
        <v>7647</v>
      </c>
      <c r="E579" s="35" t="b">
        <f t="shared" si="8"/>
        <v>1</v>
      </c>
      <c r="F579" s="34" t="s">
        <v>6633</v>
      </c>
      <c r="G579" s="33" t="s">
        <v>901</v>
      </c>
      <c r="H579" s="32" t="s">
        <v>227</v>
      </c>
      <c r="I579" s="31" t="s">
        <v>6367</v>
      </c>
      <c r="J579" s="30" t="s">
        <v>1258</v>
      </c>
      <c r="K579" s="29" t="s">
        <v>8</v>
      </c>
      <c r="L579" s="56" t="s">
        <v>6522</v>
      </c>
      <c r="M579" s="54" t="s">
        <v>6522</v>
      </c>
      <c r="N579" s="55" t="s">
        <v>6634</v>
      </c>
      <c r="O579" s="72">
        <v>108675</v>
      </c>
      <c r="P579" s="86"/>
      <c r="T579" s="79"/>
      <c r="U579" s="80"/>
      <c r="V579" s="80"/>
      <c r="W579" s="80"/>
      <c r="X579" s="80"/>
      <c r="Y579" s="80"/>
      <c r="Z579" s="81"/>
      <c r="AA579" s="81"/>
    </row>
    <row r="580" spans="1:27" s="37" customFormat="1" ht="18" customHeight="1" x14ac:dyDescent="0.25">
      <c r="A580" s="35">
        <v>574</v>
      </c>
      <c r="B580" s="35"/>
      <c r="C580" s="35" t="s">
        <v>6635</v>
      </c>
      <c r="D580" s="35">
        <v>7648</v>
      </c>
      <c r="E580" s="35" t="b">
        <f t="shared" si="8"/>
        <v>1</v>
      </c>
      <c r="F580" s="34" t="s">
        <v>6633</v>
      </c>
      <c r="G580" s="33" t="s">
        <v>901</v>
      </c>
      <c r="H580" s="32" t="s">
        <v>227</v>
      </c>
      <c r="I580" s="31" t="s">
        <v>6367</v>
      </c>
      <c r="J580" s="30" t="s">
        <v>1258</v>
      </c>
      <c r="K580" s="29" t="s">
        <v>5550</v>
      </c>
      <c r="L580" s="56" t="s">
        <v>6522</v>
      </c>
      <c r="M580" s="54" t="s">
        <v>6522</v>
      </c>
      <c r="N580" s="55" t="s">
        <v>99</v>
      </c>
      <c r="O580" s="72">
        <v>50000</v>
      </c>
      <c r="P580" s="86"/>
      <c r="T580" s="79"/>
      <c r="U580" s="80"/>
      <c r="V580" s="80"/>
      <c r="W580" s="80"/>
      <c r="X580" s="80"/>
      <c r="Y580" s="80"/>
      <c r="Z580" s="81"/>
      <c r="AA580" s="81"/>
    </row>
    <row r="581" spans="1:27" s="37" customFormat="1" ht="18" customHeight="1" x14ac:dyDescent="0.25">
      <c r="A581" s="35">
        <v>575</v>
      </c>
      <c r="B581" s="35"/>
      <c r="C581" s="35" t="s">
        <v>6636</v>
      </c>
      <c r="D581" s="35">
        <v>7649</v>
      </c>
      <c r="E581" s="35" t="b">
        <f t="shared" si="8"/>
        <v>1</v>
      </c>
      <c r="F581" s="34" t="s">
        <v>6637</v>
      </c>
      <c r="G581" s="33" t="s">
        <v>6638</v>
      </c>
      <c r="H581" s="32" t="s">
        <v>6639</v>
      </c>
      <c r="I581" s="31" t="s">
        <v>6640</v>
      </c>
      <c r="J581" s="30" t="s">
        <v>216</v>
      </c>
      <c r="K581" s="29" t="s">
        <v>5550</v>
      </c>
      <c r="L581" s="56" t="s">
        <v>6522</v>
      </c>
      <c r="M581" s="54" t="s">
        <v>6522</v>
      </c>
      <c r="N581" s="55" t="s">
        <v>99</v>
      </c>
      <c r="O581" s="72">
        <v>100000</v>
      </c>
      <c r="P581" s="86"/>
      <c r="T581" s="79"/>
      <c r="U581" s="80"/>
      <c r="V581" s="80"/>
      <c r="W581" s="80"/>
      <c r="X581" s="80"/>
      <c r="Y581" s="80"/>
      <c r="Z581" s="81"/>
      <c r="AA581" s="81"/>
    </row>
    <row r="582" spans="1:27" s="37" customFormat="1" ht="18" customHeight="1" x14ac:dyDescent="0.25">
      <c r="A582" s="35">
        <v>576</v>
      </c>
      <c r="B582" s="35"/>
      <c r="C582" s="35" t="s">
        <v>6641</v>
      </c>
      <c r="D582" s="35">
        <v>7650</v>
      </c>
      <c r="E582" s="35" t="b">
        <f t="shared" si="8"/>
        <v>1</v>
      </c>
      <c r="F582" s="34" t="s">
        <v>6637</v>
      </c>
      <c r="G582" s="33" t="s">
        <v>6638</v>
      </c>
      <c r="H582" s="32" t="s">
        <v>6639</v>
      </c>
      <c r="I582" s="31" t="s">
        <v>6640</v>
      </c>
      <c r="J582" s="30" t="s">
        <v>216</v>
      </c>
      <c r="K582" s="29" t="s">
        <v>8</v>
      </c>
      <c r="L582" s="56" t="s">
        <v>6522</v>
      </c>
      <c r="M582" s="54" t="s">
        <v>6522</v>
      </c>
      <c r="N582" s="55" t="s">
        <v>6642</v>
      </c>
      <c r="O582" s="72">
        <v>108675</v>
      </c>
      <c r="P582" s="86"/>
      <c r="T582" s="79"/>
      <c r="U582" s="80"/>
      <c r="V582" s="80"/>
      <c r="W582" s="80"/>
      <c r="X582" s="80"/>
      <c r="Y582" s="80"/>
      <c r="Z582" s="81"/>
      <c r="AA582" s="81"/>
    </row>
    <row r="583" spans="1:27" s="37" customFormat="1" ht="18" customHeight="1" x14ac:dyDescent="0.25">
      <c r="A583" s="35">
        <v>577</v>
      </c>
      <c r="B583" s="35"/>
      <c r="C583" s="35" t="s">
        <v>6643</v>
      </c>
      <c r="D583" s="35">
        <v>7651</v>
      </c>
      <c r="E583" s="35" t="b">
        <f t="shared" si="8"/>
        <v>1</v>
      </c>
      <c r="F583" s="34" t="s">
        <v>4451</v>
      </c>
      <c r="G583" s="33" t="s">
        <v>1802</v>
      </c>
      <c r="H583" s="32" t="s">
        <v>4452</v>
      </c>
      <c r="I583" s="31" t="s">
        <v>4453</v>
      </c>
      <c r="J583" s="30" t="s">
        <v>1194</v>
      </c>
      <c r="K583" s="29" t="s">
        <v>5550</v>
      </c>
      <c r="L583" s="56" t="s">
        <v>6522</v>
      </c>
      <c r="M583" s="54" t="s">
        <v>6522</v>
      </c>
      <c r="N583" s="55" t="s">
        <v>99</v>
      </c>
      <c r="O583" s="72">
        <v>100000</v>
      </c>
      <c r="P583" s="86"/>
      <c r="T583" s="79"/>
      <c r="U583" s="80"/>
      <c r="V583" s="80"/>
      <c r="W583" s="80"/>
      <c r="X583" s="80"/>
      <c r="Y583" s="80"/>
      <c r="Z583" s="81"/>
      <c r="AA583" s="81"/>
    </row>
    <row r="584" spans="1:27" s="37" customFormat="1" ht="18" customHeight="1" x14ac:dyDescent="0.25">
      <c r="A584" s="35">
        <v>578</v>
      </c>
      <c r="B584" s="35"/>
      <c r="C584" s="35" t="s">
        <v>6644</v>
      </c>
      <c r="D584" s="35">
        <v>7652</v>
      </c>
      <c r="E584" s="35" t="b">
        <f t="shared" ref="E584:E647" si="9">VALUE(C584)=D584</f>
        <v>1</v>
      </c>
      <c r="F584" s="34" t="s">
        <v>3833</v>
      </c>
      <c r="G584" s="33" t="s">
        <v>1289</v>
      </c>
      <c r="H584" s="32" t="s">
        <v>591</v>
      </c>
      <c r="I584" s="31" t="s">
        <v>10</v>
      </c>
      <c r="J584" s="30" t="s">
        <v>1194</v>
      </c>
      <c r="K584" s="29" t="s">
        <v>5550</v>
      </c>
      <c r="L584" s="56" t="s">
        <v>6522</v>
      </c>
      <c r="M584" s="54" t="s">
        <v>6522</v>
      </c>
      <c r="N584" s="55" t="s">
        <v>99</v>
      </c>
      <c r="O584" s="72">
        <v>150000</v>
      </c>
      <c r="P584" s="86"/>
      <c r="T584" s="79"/>
      <c r="U584" s="80"/>
      <c r="V584" s="80"/>
      <c r="W584" s="80"/>
      <c r="X584" s="80"/>
      <c r="Y584" s="80"/>
      <c r="Z584" s="81"/>
      <c r="AA584" s="81"/>
    </row>
    <row r="585" spans="1:27" s="37" customFormat="1" ht="18" customHeight="1" x14ac:dyDescent="0.25">
      <c r="A585" s="35">
        <v>579</v>
      </c>
      <c r="B585" s="35"/>
      <c r="C585" s="35" t="s">
        <v>6645</v>
      </c>
      <c r="D585" s="35">
        <v>7653</v>
      </c>
      <c r="E585" s="35" t="b">
        <f t="shared" si="9"/>
        <v>1</v>
      </c>
      <c r="F585" s="34" t="s">
        <v>6550</v>
      </c>
      <c r="G585" s="33" t="s">
        <v>942</v>
      </c>
      <c r="H585" s="32" t="s">
        <v>296</v>
      </c>
      <c r="I585" s="31" t="s">
        <v>114</v>
      </c>
      <c r="J585" s="30" t="s">
        <v>504</v>
      </c>
      <c r="K585" s="29" t="s">
        <v>5550</v>
      </c>
      <c r="L585" s="56" t="s">
        <v>6522</v>
      </c>
      <c r="M585" s="54" t="s">
        <v>6522</v>
      </c>
      <c r="N585" s="55" t="s">
        <v>99</v>
      </c>
      <c r="O585" s="72">
        <v>150000</v>
      </c>
      <c r="P585" s="86"/>
      <c r="T585" s="79"/>
      <c r="U585" s="80"/>
      <c r="V585" s="80"/>
      <c r="W585" s="80"/>
      <c r="X585" s="80"/>
      <c r="Y585" s="80"/>
      <c r="Z585" s="81"/>
      <c r="AA585" s="81"/>
    </row>
    <row r="586" spans="1:27" s="37" customFormat="1" ht="18" customHeight="1" x14ac:dyDescent="0.25">
      <c r="A586" s="35">
        <v>580</v>
      </c>
      <c r="B586" s="35"/>
      <c r="C586" s="35" t="s">
        <v>6646</v>
      </c>
      <c r="D586" s="35">
        <v>7654</v>
      </c>
      <c r="E586" s="35" t="b">
        <f t="shared" si="9"/>
        <v>1</v>
      </c>
      <c r="F586" s="34" t="s">
        <v>2210</v>
      </c>
      <c r="G586" s="33" t="s">
        <v>72</v>
      </c>
      <c r="H586" s="32" t="s">
        <v>2034</v>
      </c>
      <c r="I586" s="31" t="s">
        <v>2029</v>
      </c>
      <c r="J586" s="30" t="s">
        <v>850</v>
      </c>
      <c r="K586" s="29" t="s">
        <v>5550</v>
      </c>
      <c r="L586" s="56" t="s">
        <v>6522</v>
      </c>
      <c r="M586" s="54" t="s">
        <v>6522</v>
      </c>
      <c r="N586" s="55" t="s">
        <v>99</v>
      </c>
      <c r="O586" s="72">
        <v>200000</v>
      </c>
      <c r="P586" s="86"/>
      <c r="T586" s="79"/>
      <c r="U586" s="80"/>
      <c r="V586" s="80"/>
      <c r="W586" s="80"/>
      <c r="X586" s="80"/>
      <c r="Y586" s="80"/>
      <c r="Z586" s="81"/>
      <c r="AA586" s="81"/>
    </row>
    <row r="587" spans="1:27" s="37" customFormat="1" ht="18" customHeight="1" x14ac:dyDescent="0.25">
      <c r="A587" s="35">
        <v>581</v>
      </c>
      <c r="B587" s="35"/>
      <c r="C587" s="35" t="s">
        <v>6647</v>
      </c>
      <c r="D587" s="35">
        <v>7655</v>
      </c>
      <c r="E587" s="35" t="b">
        <f t="shared" si="9"/>
        <v>1</v>
      </c>
      <c r="F587" s="34" t="s">
        <v>846</v>
      </c>
      <c r="G587" s="33" t="s">
        <v>847</v>
      </c>
      <c r="H587" s="32" t="s">
        <v>848</v>
      </c>
      <c r="I587" s="31" t="s">
        <v>849</v>
      </c>
      <c r="J587" s="30" t="s">
        <v>850</v>
      </c>
      <c r="K587" s="29" t="s">
        <v>5550</v>
      </c>
      <c r="L587" s="56" t="s">
        <v>6522</v>
      </c>
      <c r="M587" s="54" t="s">
        <v>6522</v>
      </c>
      <c r="N587" s="55" t="s">
        <v>99</v>
      </c>
      <c r="O587" s="72">
        <v>50000</v>
      </c>
      <c r="P587" s="86"/>
      <c r="T587" s="79"/>
      <c r="U587" s="80"/>
      <c r="V587" s="80"/>
      <c r="W587" s="80"/>
      <c r="X587" s="80"/>
      <c r="Y587" s="80"/>
      <c r="Z587" s="81"/>
      <c r="AA587" s="81"/>
    </row>
    <row r="588" spans="1:27" s="37" customFormat="1" ht="18" customHeight="1" x14ac:dyDescent="0.25">
      <c r="A588" s="35">
        <v>582</v>
      </c>
      <c r="B588" s="35"/>
      <c r="C588" s="35" t="s">
        <v>6648</v>
      </c>
      <c r="D588" s="35">
        <v>7656</v>
      </c>
      <c r="E588" s="35" t="b">
        <f t="shared" si="9"/>
        <v>1</v>
      </c>
      <c r="F588" s="34" t="s">
        <v>4318</v>
      </c>
      <c r="G588" s="33" t="s">
        <v>4319</v>
      </c>
      <c r="H588" s="32" t="s">
        <v>144</v>
      </c>
      <c r="I588" s="31" t="s">
        <v>2133</v>
      </c>
      <c r="J588" s="30" t="s">
        <v>1258</v>
      </c>
      <c r="K588" s="29" t="s">
        <v>5550</v>
      </c>
      <c r="L588" s="56" t="s">
        <v>6522</v>
      </c>
      <c r="M588" s="54" t="s">
        <v>6522</v>
      </c>
      <c r="N588" s="55" t="s">
        <v>99</v>
      </c>
      <c r="O588" s="72">
        <v>50000</v>
      </c>
      <c r="P588" s="86"/>
      <c r="T588" s="79"/>
      <c r="U588" s="80"/>
      <c r="V588" s="80"/>
      <c r="W588" s="80"/>
      <c r="X588" s="80"/>
      <c r="Y588" s="80"/>
      <c r="Z588" s="81"/>
      <c r="AA588" s="81"/>
    </row>
    <row r="589" spans="1:27" s="37" customFormat="1" ht="18" customHeight="1" x14ac:dyDescent="0.25">
      <c r="A589" s="35">
        <v>583</v>
      </c>
      <c r="B589" s="35"/>
      <c r="C589" s="35" t="s">
        <v>6649</v>
      </c>
      <c r="D589" s="35">
        <v>7657</v>
      </c>
      <c r="E589" s="35" t="b">
        <f t="shared" si="9"/>
        <v>1</v>
      </c>
      <c r="F589" s="34" t="s">
        <v>6650</v>
      </c>
      <c r="G589" s="33" t="s">
        <v>6651</v>
      </c>
      <c r="H589" s="32" t="s">
        <v>151</v>
      </c>
      <c r="I589" s="31" t="s">
        <v>6652</v>
      </c>
      <c r="J589" s="30" t="s">
        <v>1258</v>
      </c>
      <c r="K589" s="29" t="s">
        <v>5550</v>
      </c>
      <c r="L589" s="56" t="s">
        <v>6522</v>
      </c>
      <c r="M589" s="54" t="s">
        <v>6522</v>
      </c>
      <c r="N589" s="55" t="s">
        <v>99</v>
      </c>
      <c r="O589" s="72">
        <v>100000</v>
      </c>
      <c r="P589" s="86"/>
      <c r="T589" s="79"/>
      <c r="U589" s="80"/>
      <c r="V589" s="80"/>
      <c r="W589" s="80"/>
      <c r="X589" s="80"/>
      <c r="Y589" s="80"/>
      <c r="Z589" s="81"/>
      <c r="AA589" s="81"/>
    </row>
    <row r="590" spans="1:27" s="37" customFormat="1" ht="18" customHeight="1" x14ac:dyDescent="0.25">
      <c r="A590" s="35">
        <v>584</v>
      </c>
      <c r="B590" s="35"/>
      <c r="C590" s="35" t="s">
        <v>6653</v>
      </c>
      <c r="D590" s="35">
        <v>7658</v>
      </c>
      <c r="E590" s="35" t="b">
        <f t="shared" si="9"/>
        <v>1</v>
      </c>
      <c r="F590" s="34" t="s">
        <v>4489</v>
      </c>
      <c r="G590" s="33" t="s">
        <v>4490</v>
      </c>
      <c r="H590" s="32" t="s">
        <v>188</v>
      </c>
      <c r="I590" s="31" t="s">
        <v>4491</v>
      </c>
      <c r="J590" s="30" t="s">
        <v>1258</v>
      </c>
      <c r="K590" s="29" t="s">
        <v>5550</v>
      </c>
      <c r="L590" s="56" t="s">
        <v>6522</v>
      </c>
      <c r="M590" s="54" t="s">
        <v>6522</v>
      </c>
      <c r="N590" s="55" t="s">
        <v>99</v>
      </c>
      <c r="O590" s="72">
        <v>100000</v>
      </c>
      <c r="P590" s="86"/>
      <c r="T590" s="79"/>
      <c r="U590" s="80"/>
      <c r="V590" s="80"/>
      <c r="W590" s="80"/>
      <c r="X590" s="80"/>
      <c r="Y590" s="80"/>
      <c r="Z590" s="81"/>
      <c r="AA590" s="81"/>
    </row>
    <row r="591" spans="1:27" s="37" customFormat="1" ht="18" customHeight="1" x14ac:dyDescent="0.25">
      <c r="A591" s="35">
        <v>585</v>
      </c>
      <c r="B591" s="35"/>
      <c r="C591" s="35" t="s">
        <v>6654</v>
      </c>
      <c r="D591" s="35">
        <v>7659</v>
      </c>
      <c r="E591" s="35" t="b">
        <f t="shared" si="9"/>
        <v>1</v>
      </c>
      <c r="F591" s="34" t="s">
        <v>3199</v>
      </c>
      <c r="G591" s="33" t="s">
        <v>3200</v>
      </c>
      <c r="H591" s="32" t="s">
        <v>751</v>
      </c>
      <c r="I591" s="31" t="s">
        <v>3201</v>
      </c>
      <c r="J591" s="30" t="s">
        <v>1258</v>
      </c>
      <c r="K591" s="29" t="s">
        <v>5550</v>
      </c>
      <c r="L591" s="56" t="s">
        <v>6522</v>
      </c>
      <c r="M591" s="54" t="s">
        <v>6522</v>
      </c>
      <c r="N591" s="55" t="s">
        <v>99</v>
      </c>
      <c r="O591" s="72">
        <v>50000</v>
      </c>
      <c r="P591" s="86"/>
      <c r="T591" s="79"/>
      <c r="U591" s="80"/>
      <c r="V591" s="80"/>
      <c r="W591" s="80"/>
      <c r="X591" s="80"/>
      <c r="Y591" s="80"/>
      <c r="Z591" s="81"/>
      <c r="AA591" s="81"/>
    </row>
    <row r="592" spans="1:27" s="37" customFormat="1" ht="18" customHeight="1" x14ac:dyDescent="0.25">
      <c r="A592" s="35">
        <v>586</v>
      </c>
      <c r="B592" s="35"/>
      <c r="C592" s="35" t="s">
        <v>6655</v>
      </c>
      <c r="D592" s="35">
        <v>7660</v>
      </c>
      <c r="E592" s="35" t="b">
        <f t="shared" si="9"/>
        <v>1</v>
      </c>
      <c r="F592" s="34" t="s">
        <v>1255</v>
      </c>
      <c r="G592" s="33" t="s">
        <v>1256</v>
      </c>
      <c r="H592" s="32" t="s">
        <v>734</v>
      </c>
      <c r="I592" s="31" t="s">
        <v>1257</v>
      </c>
      <c r="J592" s="30" t="s">
        <v>1258</v>
      </c>
      <c r="K592" s="29" t="s">
        <v>5550</v>
      </c>
      <c r="L592" s="56" t="s">
        <v>6522</v>
      </c>
      <c r="M592" s="54" t="s">
        <v>6522</v>
      </c>
      <c r="N592" s="55" t="s">
        <v>99</v>
      </c>
      <c r="O592" s="72">
        <v>50000</v>
      </c>
      <c r="P592" s="86"/>
      <c r="T592" s="79"/>
      <c r="U592" s="80"/>
      <c r="V592" s="80"/>
      <c r="W592" s="80"/>
      <c r="X592" s="80"/>
      <c r="Y592" s="80"/>
      <c r="Z592" s="81"/>
      <c r="AA592" s="81"/>
    </row>
    <row r="593" spans="1:27" s="37" customFormat="1" ht="18" customHeight="1" x14ac:dyDescent="0.25">
      <c r="A593" s="35">
        <v>587</v>
      </c>
      <c r="B593" s="35"/>
      <c r="C593" s="35" t="s">
        <v>6656</v>
      </c>
      <c r="D593" s="35">
        <v>7661</v>
      </c>
      <c r="E593" s="35" t="b">
        <f t="shared" si="9"/>
        <v>1</v>
      </c>
      <c r="F593" s="34" t="s">
        <v>6657</v>
      </c>
      <c r="G593" s="33" t="s">
        <v>6658</v>
      </c>
      <c r="H593" s="32" t="s">
        <v>137</v>
      </c>
      <c r="I593" s="31" t="s">
        <v>5159</v>
      </c>
      <c r="J593" s="30" t="s">
        <v>1202</v>
      </c>
      <c r="K593" s="29" t="s">
        <v>5550</v>
      </c>
      <c r="L593" s="56" t="s">
        <v>6522</v>
      </c>
      <c r="M593" s="54" t="s">
        <v>6522</v>
      </c>
      <c r="N593" s="55" t="s">
        <v>99</v>
      </c>
      <c r="O593" s="72">
        <v>200000</v>
      </c>
      <c r="P593" s="86"/>
      <c r="T593" s="79"/>
      <c r="U593" s="80"/>
      <c r="V593" s="80"/>
      <c r="W593" s="80"/>
      <c r="X593" s="80"/>
      <c r="Y593" s="80"/>
      <c r="Z593" s="81"/>
      <c r="AA593" s="81"/>
    </row>
    <row r="594" spans="1:27" s="37" customFormat="1" ht="18" customHeight="1" x14ac:dyDescent="0.25">
      <c r="A594" s="35">
        <v>588</v>
      </c>
      <c r="B594" s="35"/>
      <c r="C594" s="35" t="s">
        <v>6659</v>
      </c>
      <c r="D594" s="35">
        <v>7662</v>
      </c>
      <c r="E594" s="35" t="b">
        <f t="shared" si="9"/>
        <v>1</v>
      </c>
      <c r="F594" s="34" t="s">
        <v>6660</v>
      </c>
      <c r="G594" s="33" t="s">
        <v>6661</v>
      </c>
      <c r="H594" s="32" t="s">
        <v>202</v>
      </c>
      <c r="I594" s="31" t="s">
        <v>6662</v>
      </c>
      <c r="J594" s="30" t="s">
        <v>1202</v>
      </c>
      <c r="K594" s="29" t="s">
        <v>5550</v>
      </c>
      <c r="L594" s="56" t="s">
        <v>6522</v>
      </c>
      <c r="M594" s="54" t="s">
        <v>6522</v>
      </c>
      <c r="N594" s="55" t="s">
        <v>99</v>
      </c>
      <c r="O594" s="72">
        <v>50000</v>
      </c>
      <c r="P594" s="86"/>
      <c r="T594" s="79"/>
      <c r="U594" s="80"/>
      <c r="V594" s="80"/>
      <c r="W594" s="80"/>
      <c r="X594" s="80"/>
      <c r="Y594" s="80"/>
      <c r="Z594" s="81"/>
      <c r="AA594" s="81"/>
    </row>
    <row r="595" spans="1:27" s="37" customFormat="1" ht="18" customHeight="1" x14ac:dyDescent="0.25">
      <c r="A595" s="35">
        <v>589</v>
      </c>
      <c r="B595" s="35"/>
      <c r="C595" s="35" t="s">
        <v>6663</v>
      </c>
      <c r="D595" s="35">
        <v>7663</v>
      </c>
      <c r="E595" s="35" t="b">
        <f t="shared" si="9"/>
        <v>1</v>
      </c>
      <c r="F595" s="34" t="s">
        <v>6664</v>
      </c>
      <c r="G595" s="33" t="s">
        <v>2506</v>
      </c>
      <c r="H595" s="32" t="s">
        <v>6665</v>
      </c>
      <c r="I595" s="31" t="s">
        <v>5699</v>
      </c>
      <c r="J595" s="30" t="s">
        <v>216</v>
      </c>
      <c r="K595" s="29" t="s">
        <v>8</v>
      </c>
      <c r="L595" s="56" t="s">
        <v>6522</v>
      </c>
      <c r="M595" s="54" t="s">
        <v>6522</v>
      </c>
      <c r="N595" s="55" t="s">
        <v>6666</v>
      </c>
      <c r="O595" s="72">
        <v>108675</v>
      </c>
      <c r="P595" s="86"/>
      <c r="T595" s="79"/>
      <c r="U595" s="80"/>
      <c r="V595" s="80"/>
      <c r="W595" s="80"/>
      <c r="X595" s="80"/>
      <c r="Y595" s="80"/>
      <c r="Z595" s="81"/>
      <c r="AA595" s="81"/>
    </row>
    <row r="596" spans="1:27" s="37" customFormat="1" ht="18" customHeight="1" x14ac:dyDescent="0.25">
      <c r="A596" s="35">
        <v>590</v>
      </c>
      <c r="B596" s="35"/>
      <c r="C596" s="35" t="s">
        <v>6667</v>
      </c>
      <c r="D596" s="35">
        <v>7664</v>
      </c>
      <c r="E596" s="35" t="b">
        <f t="shared" si="9"/>
        <v>1</v>
      </c>
      <c r="F596" s="34" t="s">
        <v>2910</v>
      </c>
      <c r="G596" s="33" t="s">
        <v>2911</v>
      </c>
      <c r="H596" s="32" t="s">
        <v>513</v>
      </c>
      <c r="I596" s="31" t="s">
        <v>2912</v>
      </c>
      <c r="J596" s="30" t="s">
        <v>593</v>
      </c>
      <c r="K596" s="29" t="s">
        <v>5550</v>
      </c>
      <c r="L596" s="56" t="s">
        <v>6522</v>
      </c>
      <c r="M596" s="54" t="s">
        <v>6522</v>
      </c>
      <c r="N596" s="55" t="s">
        <v>99</v>
      </c>
      <c r="O596" s="72">
        <v>150000</v>
      </c>
      <c r="P596" s="86"/>
      <c r="T596" s="79"/>
      <c r="U596" s="80"/>
      <c r="V596" s="80"/>
      <c r="W596" s="80"/>
      <c r="X596" s="80"/>
      <c r="Y596" s="80"/>
      <c r="Z596" s="81"/>
      <c r="AA596" s="81"/>
    </row>
    <row r="597" spans="1:27" s="37" customFormat="1" ht="18" customHeight="1" x14ac:dyDescent="0.25">
      <c r="A597" s="35">
        <v>591</v>
      </c>
      <c r="B597" s="35"/>
      <c r="C597" s="35" t="s">
        <v>6668</v>
      </c>
      <c r="D597" s="35">
        <v>7665</v>
      </c>
      <c r="E597" s="35" t="b">
        <f t="shared" si="9"/>
        <v>1</v>
      </c>
      <c r="F597" s="34" t="s">
        <v>5152</v>
      </c>
      <c r="G597" s="33" t="s">
        <v>5153</v>
      </c>
      <c r="H597" s="32" t="s">
        <v>699</v>
      </c>
      <c r="I597" s="31" t="s">
        <v>4016</v>
      </c>
      <c r="J597" s="30" t="s">
        <v>593</v>
      </c>
      <c r="K597" s="29" t="s">
        <v>5550</v>
      </c>
      <c r="L597" s="56" t="s">
        <v>6522</v>
      </c>
      <c r="M597" s="54" t="s">
        <v>6522</v>
      </c>
      <c r="N597" s="55" t="s">
        <v>99</v>
      </c>
      <c r="O597" s="72">
        <v>200000</v>
      </c>
      <c r="P597" s="86"/>
      <c r="T597" s="79"/>
      <c r="U597" s="80"/>
      <c r="V597" s="80"/>
      <c r="W597" s="80"/>
      <c r="X597" s="80"/>
      <c r="Y597" s="80"/>
      <c r="Z597" s="81"/>
      <c r="AA597" s="81"/>
    </row>
    <row r="598" spans="1:27" s="37" customFormat="1" ht="18" customHeight="1" x14ac:dyDescent="0.25">
      <c r="A598" s="35">
        <v>592</v>
      </c>
      <c r="B598" s="35"/>
      <c r="C598" s="35" t="s">
        <v>6669</v>
      </c>
      <c r="D598" s="35">
        <v>7666</v>
      </c>
      <c r="E598" s="35" t="b">
        <f t="shared" si="9"/>
        <v>1</v>
      </c>
      <c r="F598" s="34" t="s">
        <v>6664</v>
      </c>
      <c r="G598" s="33" t="s">
        <v>2506</v>
      </c>
      <c r="H598" s="32" t="s">
        <v>6665</v>
      </c>
      <c r="I598" s="31" t="s">
        <v>5699</v>
      </c>
      <c r="J598" s="30" t="s">
        <v>216</v>
      </c>
      <c r="K598" s="29" t="s">
        <v>5550</v>
      </c>
      <c r="L598" s="56" t="s">
        <v>6522</v>
      </c>
      <c r="M598" s="54" t="s">
        <v>6522</v>
      </c>
      <c r="N598" s="55" t="s">
        <v>99</v>
      </c>
      <c r="O598" s="72">
        <v>150000</v>
      </c>
      <c r="P598" s="86"/>
      <c r="T598" s="79"/>
      <c r="U598" s="80"/>
      <c r="V598" s="80"/>
      <c r="W598" s="80"/>
      <c r="X598" s="80"/>
      <c r="Y598" s="80"/>
      <c r="Z598" s="81"/>
      <c r="AA598" s="81"/>
    </row>
    <row r="599" spans="1:27" s="37" customFormat="1" ht="18" customHeight="1" x14ac:dyDescent="0.25">
      <c r="A599" s="35">
        <v>593</v>
      </c>
      <c r="B599" s="35"/>
      <c r="C599" s="35" t="s">
        <v>6670</v>
      </c>
      <c r="D599" s="35">
        <v>7667</v>
      </c>
      <c r="E599" s="35" t="b">
        <f t="shared" si="9"/>
        <v>1</v>
      </c>
      <c r="F599" s="34" t="s">
        <v>6671</v>
      </c>
      <c r="G599" s="33" t="s">
        <v>6672</v>
      </c>
      <c r="H599" s="32" t="s">
        <v>3183</v>
      </c>
      <c r="I599" s="31" t="s">
        <v>834</v>
      </c>
      <c r="J599" s="30" t="s">
        <v>979</v>
      </c>
      <c r="K599" s="29" t="s">
        <v>5550</v>
      </c>
      <c r="L599" s="56" t="s">
        <v>6522</v>
      </c>
      <c r="M599" s="54" t="s">
        <v>6522</v>
      </c>
      <c r="N599" s="55" t="s">
        <v>99</v>
      </c>
      <c r="O599" s="72">
        <v>50000</v>
      </c>
      <c r="P599" s="86"/>
      <c r="T599" s="79"/>
      <c r="U599" s="80"/>
      <c r="V599" s="80"/>
      <c r="W599" s="80"/>
      <c r="X599" s="80"/>
      <c r="Y599" s="80"/>
      <c r="Z599" s="81"/>
      <c r="AA599" s="81"/>
    </row>
    <row r="600" spans="1:27" s="37" customFormat="1" ht="18" customHeight="1" x14ac:dyDescent="0.25">
      <c r="A600" s="35">
        <v>594</v>
      </c>
      <c r="B600" s="35"/>
      <c r="C600" s="35" t="s">
        <v>6673</v>
      </c>
      <c r="D600" s="35">
        <v>7668</v>
      </c>
      <c r="E600" s="35" t="b">
        <f t="shared" si="9"/>
        <v>1</v>
      </c>
      <c r="F600" s="34" t="s">
        <v>6674</v>
      </c>
      <c r="G600" s="33" t="s">
        <v>471</v>
      </c>
      <c r="H600" s="32" t="s">
        <v>1290</v>
      </c>
      <c r="I600" s="31" t="s">
        <v>834</v>
      </c>
      <c r="J600" s="30" t="s">
        <v>120</v>
      </c>
      <c r="K600" s="29" t="s">
        <v>8</v>
      </c>
      <c r="L600" s="56" t="s">
        <v>6522</v>
      </c>
      <c r="M600" s="54" t="s">
        <v>6522</v>
      </c>
      <c r="N600" s="55" t="s">
        <v>6675</v>
      </c>
      <c r="O600" s="72">
        <v>108675</v>
      </c>
      <c r="P600" s="86"/>
      <c r="T600" s="79"/>
      <c r="U600" s="80"/>
      <c r="V600" s="80"/>
      <c r="W600" s="80"/>
      <c r="X600" s="80"/>
      <c r="Y600" s="80"/>
      <c r="Z600" s="81"/>
      <c r="AA600" s="81"/>
    </row>
    <row r="601" spans="1:27" s="37" customFormat="1" ht="18" customHeight="1" x14ac:dyDescent="0.25">
      <c r="A601" s="35">
        <v>595</v>
      </c>
      <c r="B601" s="35"/>
      <c r="C601" s="35" t="s">
        <v>6676</v>
      </c>
      <c r="D601" s="35">
        <v>7669</v>
      </c>
      <c r="E601" s="35" t="b">
        <f t="shared" si="9"/>
        <v>1</v>
      </c>
      <c r="F601" s="34" t="s">
        <v>6674</v>
      </c>
      <c r="G601" s="33" t="s">
        <v>471</v>
      </c>
      <c r="H601" s="32" t="s">
        <v>1290</v>
      </c>
      <c r="I601" s="31" t="s">
        <v>834</v>
      </c>
      <c r="J601" s="30" t="s">
        <v>120</v>
      </c>
      <c r="K601" s="29" t="s">
        <v>5550</v>
      </c>
      <c r="L601" s="56" t="s">
        <v>6522</v>
      </c>
      <c r="M601" s="54" t="s">
        <v>6522</v>
      </c>
      <c r="N601" s="55" t="s">
        <v>99</v>
      </c>
      <c r="O601" s="72">
        <v>50000</v>
      </c>
      <c r="P601" s="86"/>
      <c r="T601" s="79"/>
      <c r="U601" s="80"/>
      <c r="V601" s="80"/>
      <c r="W601" s="80"/>
      <c r="X601" s="80"/>
      <c r="Y601" s="80"/>
      <c r="Z601" s="81"/>
      <c r="AA601" s="81"/>
    </row>
    <row r="602" spans="1:27" s="37" customFormat="1" ht="18" customHeight="1" x14ac:dyDescent="0.25">
      <c r="A602" s="35">
        <v>596</v>
      </c>
      <c r="B602" s="35"/>
      <c r="C602" s="35" t="s">
        <v>6677</v>
      </c>
      <c r="D602" s="35">
        <v>7670</v>
      </c>
      <c r="E602" s="35" t="b">
        <f t="shared" si="9"/>
        <v>1</v>
      </c>
      <c r="F602" s="34" t="s">
        <v>6671</v>
      </c>
      <c r="G602" s="33" t="s">
        <v>6672</v>
      </c>
      <c r="H602" s="32" t="s">
        <v>3183</v>
      </c>
      <c r="I602" s="31" t="s">
        <v>834</v>
      </c>
      <c r="J602" s="30" t="s">
        <v>979</v>
      </c>
      <c r="K602" s="29" t="s">
        <v>8</v>
      </c>
      <c r="L602" s="56" t="s">
        <v>6522</v>
      </c>
      <c r="M602" s="54" t="s">
        <v>6522</v>
      </c>
      <c r="N602" s="55" t="s">
        <v>6678</v>
      </c>
      <c r="O602" s="72">
        <v>108675</v>
      </c>
      <c r="P602" s="86"/>
      <c r="T602" s="79"/>
      <c r="U602" s="80"/>
      <c r="V602" s="80"/>
      <c r="W602" s="80"/>
      <c r="X602" s="80"/>
      <c r="Y602" s="80"/>
      <c r="Z602" s="81"/>
      <c r="AA602" s="81"/>
    </row>
    <row r="603" spans="1:27" s="37" customFormat="1" ht="18" customHeight="1" x14ac:dyDescent="0.25">
      <c r="A603" s="35">
        <v>597</v>
      </c>
      <c r="B603" s="35"/>
      <c r="C603" s="35" t="s">
        <v>6679</v>
      </c>
      <c r="D603" s="35">
        <v>7671</v>
      </c>
      <c r="E603" s="35" t="b">
        <f t="shared" si="9"/>
        <v>1</v>
      </c>
      <c r="F603" s="34" t="s">
        <v>4315</v>
      </c>
      <c r="G603" s="33" t="s">
        <v>328</v>
      </c>
      <c r="H603" s="32" t="s">
        <v>322</v>
      </c>
      <c r="I603" s="31" t="s">
        <v>2856</v>
      </c>
      <c r="J603" s="30" t="s">
        <v>1258</v>
      </c>
      <c r="K603" s="29" t="s">
        <v>5550</v>
      </c>
      <c r="L603" s="56" t="s">
        <v>6522</v>
      </c>
      <c r="M603" s="54" t="s">
        <v>6522</v>
      </c>
      <c r="N603" s="55" t="s">
        <v>99</v>
      </c>
      <c r="O603" s="72">
        <v>100000</v>
      </c>
      <c r="P603" s="86"/>
      <c r="T603" s="79"/>
      <c r="U603" s="80"/>
      <c r="V603" s="80"/>
      <c r="W603" s="80"/>
      <c r="X603" s="80"/>
      <c r="Y603" s="80"/>
      <c r="Z603" s="81"/>
      <c r="AA603" s="81"/>
    </row>
    <row r="604" spans="1:27" s="37" customFormat="1" ht="18" customHeight="1" x14ac:dyDescent="0.25">
      <c r="A604" s="35">
        <v>598</v>
      </c>
      <c r="B604" s="35"/>
      <c r="C604" s="35" t="s">
        <v>6680</v>
      </c>
      <c r="D604" s="35">
        <v>7672</v>
      </c>
      <c r="E604" s="35" t="b">
        <f t="shared" si="9"/>
        <v>1</v>
      </c>
      <c r="F604" s="34" t="s">
        <v>5520</v>
      </c>
      <c r="G604" s="33" t="s">
        <v>2397</v>
      </c>
      <c r="H604" s="32" t="s">
        <v>2034</v>
      </c>
      <c r="I604" s="31" t="s">
        <v>5521</v>
      </c>
      <c r="J604" s="30" t="s">
        <v>305</v>
      </c>
      <c r="K604" s="29" t="s">
        <v>5550</v>
      </c>
      <c r="L604" s="56" t="s">
        <v>6522</v>
      </c>
      <c r="M604" s="54" t="s">
        <v>6522</v>
      </c>
      <c r="N604" s="55" t="s">
        <v>99</v>
      </c>
      <c r="O604" s="72">
        <v>50000</v>
      </c>
      <c r="P604" s="86"/>
      <c r="T604" s="79"/>
      <c r="U604" s="80"/>
      <c r="V604" s="80"/>
      <c r="W604" s="80"/>
      <c r="X604" s="80"/>
      <c r="Y604" s="80"/>
      <c r="Z604" s="81"/>
      <c r="AA604" s="81"/>
    </row>
    <row r="605" spans="1:27" s="37" customFormat="1" ht="18" customHeight="1" x14ac:dyDescent="0.25">
      <c r="A605" s="35">
        <v>599</v>
      </c>
      <c r="B605" s="35"/>
      <c r="C605" s="35" t="s">
        <v>6681</v>
      </c>
      <c r="D605" s="35">
        <v>7673</v>
      </c>
      <c r="E605" s="35" t="b">
        <f t="shared" si="9"/>
        <v>1</v>
      </c>
      <c r="F605" s="34" t="s">
        <v>2849</v>
      </c>
      <c r="G605" s="33" t="s">
        <v>2850</v>
      </c>
      <c r="H605" s="32" t="s">
        <v>1095</v>
      </c>
      <c r="I605" s="31" t="s">
        <v>2851</v>
      </c>
      <c r="J605" s="30" t="s">
        <v>305</v>
      </c>
      <c r="K605" s="29" t="s">
        <v>5550</v>
      </c>
      <c r="L605" s="56" t="s">
        <v>6522</v>
      </c>
      <c r="M605" s="54" t="s">
        <v>6522</v>
      </c>
      <c r="N605" s="55" t="s">
        <v>99</v>
      </c>
      <c r="O605" s="72">
        <v>200000</v>
      </c>
      <c r="P605" s="86"/>
      <c r="T605" s="79"/>
      <c r="U605" s="80"/>
      <c r="V605" s="80"/>
      <c r="W605" s="80"/>
      <c r="X605" s="80"/>
      <c r="Y605" s="80"/>
      <c r="Z605" s="81"/>
      <c r="AA605" s="81"/>
    </row>
    <row r="606" spans="1:27" s="37" customFormat="1" ht="18" customHeight="1" x14ac:dyDescent="0.25">
      <c r="A606" s="35">
        <v>600</v>
      </c>
      <c r="B606" s="35"/>
      <c r="C606" s="35" t="s">
        <v>6682</v>
      </c>
      <c r="D606" s="35">
        <v>7674</v>
      </c>
      <c r="E606" s="35" t="b">
        <f t="shared" si="9"/>
        <v>1</v>
      </c>
      <c r="F606" s="34" t="s">
        <v>6683</v>
      </c>
      <c r="G606" s="33" t="s">
        <v>901</v>
      </c>
      <c r="H606" s="32" t="s">
        <v>947</v>
      </c>
      <c r="I606" s="31" t="s">
        <v>700</v>
      </c>
      <c r="J606" s="30" t="s">
        <v>504</v>
      </c>
      <c r="K606" s="29" t="s">
        <v>8</v>
      </c>
      <c r="L606" s="56" t="s">
        <v>6522</v>
      </c>
      <c r="M606" s="54" t="s">
        <v>6522</v>
      </c>
      <c r="N606" s="55" t="s">
        <v>6684</v>
      </c>
      <c r="O606" s="72">
        <v>108675</v>
      </c>
      <c r="P606" s="86"/>
      <c r="T606" s="79"/>
      <c r="U606" s="80"/>
      <c r="V606" s="80"/>
      <c r="W606" s="80"/>
      <c r="X606" s="80"/>
      <c r="Y606" s="80"/>
      <c r="Z606" s="81"/>
      <c r="AA606" s="81"/>
    </row>
    <row r="607" spans="1:27" s="37" customFormat="1" ht="18" customHeight="1" x14ac:dyDescent="0.25">
      <c r="A607" s="35">
        <v>601</v>
      </c>
      <c r="B607" s="35"/>
      <c r="C607" s="35" t="s">
        <v>6685</v>
      </c>
      <c r="D607" s="35">
        <v>7675</v>
      </c>
      <c r="E607" s="35" t="b">
        <f t="shared" si="9"/>
        <v>1</v>
      </c>
      <c r="F607" s="34" t="s">
        <v>6683</v>
      </c>
      <c r="G607" s="33" t="s">
        <v>901</v>
      </c>
      <c r="H607" s="32" t="s">
        <v>947</v>
      </c>
      <c r="I607" s="31" t="s">
        <v>700</v>
      </c>
      <c r="J607" s="30" t="s">
        <v>504</v>
      </c>
      <c r="K607" s="29" t="s">
        <v>5550</v>
      </c>
      <c r="L607" s="56" t="s">
        <v>6522</v>
      </c>
      <c r="M607" s="54" t="s">
        <v>6522</v>
      </c>
      <c r="N607" s="55" t="s">
        <v>99</v>
      </c>
      <c r="O607" s="72">
        <v>150000</v>
      </c>
      <c r="P607" s="86"/>
      <c r="T607" s="79"/>
      <c r="U607" s="80"/>
      <c r="V607" s="80"/>
      <c r="W607" s="80"/>
      <c r="X607" s="80"/>
      <c r="Y607" s="80"/>
      <c r="Z607" s="81"/>
      <c r="AA607" s="81"/>
    </row>
    <row r="608" spans="1:27" s="37" customFormat="1" ht="18" customHeight="1" x14ac:dyDescent="0.25">
      <c r="A608" s="35">
        <v>602</v>
      </c>
      <c r="B608" s="35"/>
      <c r="C608" s="35" t="s">
        <v>6686</v>
      </c>
      <c r="D608" s="35">
        <v>7676</v>
      </c>
      <c r="E608" s="35" t="b">
        <f t="shared" si="9"/>
        <v>1</v>
      </c>
      <c r="F608" s="34" t="s">
        <v>5545</v>
      </c>
      <c r="G608" s="33" t="s">
        <v>5546</v>
      </c>
      <c r="H608" s="32" t="s">
        <v>472</v>
      </c>
      <c r="I608" s="31" t="s">
        <v>5547</v>
      </c>
      <c r="J608" s="30" t="s">
        <v>1258</v>
      </c>
      <c r="K608" s="29" t="s">
        <v>5550</v>
      </c>
      <c r="L608" s="56" t="s">
        <v>6522</v>
      </c>
      <c r="M608" s="54" t="s">
        <v>6522</v>
      </c>
      <c r="N608" s="55" t="s">
        <v>99</v>
      </c>
      <c r="O608" s="72">
        <v>100000</v>
      </c>
      <c r="P608" s="86"/>
      <c r="T608" s="79"/>
      <c r="U608" s="80"/>
      <c r="V608" s="80"/>
      <c r="W608" s="80"/>
      <c r="X608" s="80"/>
      <c r="Y608" s="80"/>
      <c r="Z608" s="81"/>
      <c r="AA608" s="81"/>
    </row>
    <row r="609" spans="1:27" s="37" customFormat="1" ht="18" customHeight="1" x14ac:dyDescent="0.25">
      <c r="A609" s="35">
        <v>603</v>
      </c>
      <c r="B609" s="35"/>
      <c r="C609" s="35" t="s">
        <v>6687</v>
      </c>
      <c r="D609" s="35">
        <v>7677</v>
      </c>
      <c r="E609" s="35" t="b">
        <f t="shared" si="9"/>
        <v>1</v>
      </c>
      <c r="F609" s="34" t="s">
        <v>5118</v>
      </c>
      <c r="G609" s="33" t="s">
        <v>2730</v>
      </c>
      <c r="H609" s="32" t="s">
        <v>57</v>
      </c>
      <c r="I609" s="31" t="s">
        <v>5119</v>
      </c>
      <c r="J609" s="30" t="s">
        <v>1258</v>
      </c>
      <c r="K609" s="29" t="s">
        <v>5550</v>
      </c>
      <c r="L609" s="56" t="s">
        <v>6522</v>
      </c>
      <c r="M609" s="54" t="s">
        <v>6522</v>
      </c>
      <c r="N609" s="55" t="s">
        <v>99</v>
      </c>
      <c r="O609" s="72">
        <v>50000</v>
      </c>
      <c r="P609" s="86"/>
      <c r="T609" s="79"/>
      <c r="U609" s="80"/>
      <c r="V609" s="80"/>
      <c r="W609" s="80"/>
      <c r="X609" s="80"/>
      <c r="Y609" s="80"/>
      <c r="Z609" s="81"/>
      <c r="AA609" s="81"/>
    </row>
    <row r="610" spans="1:27" s="37" customFormat="1" ht="18" customHeight="1" x14ac:dyDescent="0.25">
      <c r="A610" s="35">
        <v>604</v>
      </c>
      <c r="B610" s="35"/>
      <c r="C610" s="35" t="s">
        <v>6688</v>
      </c>
      <c r="D610" s="35">
        <v>7678</v>
      </c>
      <c r="E610" s="35" t="b">
        <f t="shared" si="9"/>
        <v>1</v>
      </c>
      <c r="F610" s="34" t="s">
        <v>3387</v>
      </c>
      <c r="G610" s="33" t="s">
        <v>3388</v>
      </c>
      <c r="H610" s="32" t="s">
        <v>358</v>
      </c>
      <c r="I610" s="31" t="s">
        <v>3389</v>
      </c>
      <c r="J610" s="30" t="s">
        <v>1258</v>
      </c>
      <c r="K610" s="29" t="s">
        <v>5550</v>
      </c>
      <c r="L610" s="56" t="s">
        <v>6522</v>
      </c>
      <c r="M610" s="54" t="s">
        <v>6522</v>
      </c>
      <c r="N610" s="55" t="s">
        <v>99</v>
      </c>
      <c r="O610" s="72">
        <v>50000</v>
      </c>
      <c r="P610" s="86" t="s">
        <v>8067</v>
      </c>
      <c r="T610" s="79"/>
      <c r="U610" s="80"/>
      <c r="V610" s="80"/>
      <c r="W610" s="80"/>
      <c r="X610" s="80"/>
      <c r="Y610" s="80"/>
      <c r="Z610" s="81"/>
      <c r="AA610" s="81"/>
    </row>
    <row r="611" spans="1:27" s="37" customFormat="1" ht="18" customHeight="1" x14ac:dyDescent="0.25">
      <c r="A611" s="35">
        <v>605</v>
      </c>
      <c r="B611" s="35"/>
      <c r="C611" s="35" t="s">
        <v>6689</v>
      </c>
      <c r="D611" s="35">
        <v>7680</v>
      </c>
      <c r="E611" s="35"/>
      <c r="F611" s="34" t="s">
        <v>4428</v>
      </c>
      <c r="G611" s="33" t="s">
        <v>3790</v>
      </c>
      <c r="H611" s="32" t="s">
        <v>4429</v>
      </c>
      <c r="I611" s="31" t="s">
        <v>1402</v>
      </c>
      <c r="J611" s="30" t="s">
        <v>1258</v>
      </c>
      <c r="K611" s="29" t="s">
        <v>5550</v>
      </c>
      <c r="L611" s="56" t="s">
        <v>6522</v>
      </c>
      <c r="M611" s="54" t="s">
        <v>6522</v>
      </c>
      <c r="N611" s="55" t="s">
        <v>99</v>
      </c>
      <c r="O611" s="72">
        <v>100000</v>
      </c>
      <c r="P611" s="86"/>
      <c r="T611" s="79"/>
      <c r="U611" s="80"/>
      <c r="V611" s="80"/>
      <c r="W611" s="80"/>
      <c r="X611" s="80"/>
      <c r="Y611" s="80"/>
      <c r="Z611" s="81"/>
      <c r="AA611" s="81"/>
    </row>
    <row r="612" spans="1:27" s="37" customFormat="1" ht="18" customHeight="1" x14ac:dyDescent="0.25">
      <c r="A612" s="35">
        <v>606</v>
      </c>
      <c r="B612" s="35"/>
      <c r="C612" s="35" t="s">
        <v>6690</v>
      </c>
      <c r="D612" s="35">
        <v>7681</v>
      </c>
      <c r="E612" s="35" t="b">
        <f t="shared" si="9"/>
        <v>1</v>
      </c>
      <c r="F612" s="34" t="s">
        <v>2505</v>
      </c>
      <c r="G612" s="33" t="s">
        <v>2506</v>
      </c>
      <c r="H612" s="32" t="s">
        <v>1391</v>
      </c>
      <c r="I612" s="31" t="s">
        <v>1592</v>
      </c>
      <c r="J612" s="30" t="s">
        <v>1258</v>
      </c>
      <c r="K612" s="29" t="s">
        <v>5550</v>
      </c>
      <c r="L612" s="56" t="s">
        <v>6522</v>
      </c>
      <c r="M612" s="54" t="s">
        <v>6522</v>
      </c>
      <c r="N612" s="55" t="s">
        <v>99</v>
      </c>
      <c r="O612" s="72">
        <v>100000</v>
      </c>
      <c r="P612" s="86"/>
      <c r="T612" s="79"/>
      <c r="U612" s="80"/>
      <c r="V612" s="80"/>
      <c r="W612" s="80"/>
      <c r="X612" s="80"/>
      <c r="Y612" s="80"/>
      <c r="Z612" s="81"/>
      <c r="AA612" s="81"/>
    </row>
    <row r="613" spans="1:27" s="37" customFormat="1" ht="18" customHeight="1" x14ac:dyDescent="0.25">
      <c r="A613" s="35">
        <v>607</v>
      </c>
      <c r="B613" s="35"/>
      <c r="C613" s="35" t="s">
        <v>6691</v>
      </c>
      <c r="D613" s="35">
        <v>7682</v>
      </c>
      <c r="E613" s="35" t="b">
        <f t="shared" si="9"/>
        <v>1</v>
      </c>
      <c r="F613" s="34" t="s">
        <v>3142</v>
      </c>
      <c r="G613" s="33" t="s">
        <v>143</v>
      </c>
      <c r="H613" s="32" t="s">
        <v>341</v>
      </c>
      <c r="I613" s="31" t="s">
        <v>3143</v>
      </c>
      <c r="J613" s="30" t="s">
        <v>1258</v>
      </c>
      <c r="K613" s="29" t="s">
        <v>5550</v>
      </c>
      <c r="L613" s="56" t="s">
        <v>6522</v>
      </c>
      <c r="M613" s="54" t="s">
        <v>6522</v>
      </c>
      <c r="N613" s="55" t="s">
        <v>99</v>
      </c>
      <c r="O613" s="72">
        <v>50000</v>
      </c>
      <c r="P613" s="86"/>
      <c r="T613" s="79"/>
      <c r="U613" s="80"/>
      <c r="V613" s="80"/>
      <c r="W613" s="80"/>
      <c r="X613" s="80"/>
      <c r="Y613" s="80"/>
      <c r="Z613" s="81"/>
      <c r="AA613" s="81"/>
    </row>
    <row r="614" spans="1:27" s="37" customFormat="1" ht="18" customHeight="1" x14ac:dyDescent="0.25">
      <c r="A614" s="35">
        <v>608</v>
      </c>
      <c r="B614" s="35"/>
      <c r="C614" s="35" t="s">
        <v>6692</v>
      </c>
      <c r="D614" s="35">
        <v>7683</v>
      </c>
      <c r="E614" s="35" t="b">
        <f t="shared" si="9"/>
        <v>1</v>
      </c>
      <c r="F614" s="34" t="s">
        <v>5276</v>
      </c>
      <c r="G614" s="33" t="s">
        <v>5277</v>
      </c>
      <c r="H614" s="32" t="s">
        <v>1060</v>
      </c>
      <c r="I614" s="31" t="s">
        <v>2308</v>
      </c>
      <c r="J614" s="30" t="s">
        <v>1258</v>
      </c>
      <c r="K614" s="29" t="s">
        <v>5550</v>
      </c>
      <c r="L614" s="56" t="s">
        <v>6522</v>
      </c>
      <c r="M614" s="54" t="s">
        <v>6522</v>
      </c>
      <c r="N614" s="55" t="s">
        <v>99</v>
      </c>
      <c r="O614" s="72">
        <v>50000</v>
      </c>
      <c r="P614" s="86"/>
      <c r="T614" s="79"/>
      <c r="U614" s="80"/>
      <c r="V614" s="80"/>
      <c r="W614" s="80"/>
      <c r="X614" s="80"/>
      <c r="Y614" s="80"/>
      <c r="Z614" s="81"/>
      <c r="AA614" s="81"/>
    </row>
    <row r="615" spans="1:27" s="37" customFormat="1" ht="18" customHeight="1" x14ac:dyDescent="0.25">
      <c r="A615" s="35">
        <v>609</v>
      </c>
      <c r="B615" s="35"/>
      <c r="C615" s="35" t="s">
        <v>6693</v>
      </c>
      <c r="D615" s="35">
        <v>7684</v>
      </c>
      <c r="E615" s="35" t="b">
        <f t="shared" si="9"/>
        <v>1</v>
      </c>
      <c r="F615" s="34" t="s">
        <v>3554</v>
      </c>
      <c r="G615" s="33" t="s">
        <v>590</v>
      </c>
      <c r="H615" s="32" t="s">
        <v>1166</v>
      </c>
      <c r="I615" s="31" t="s">
        <v>3555</v>
      </c>
      <c r="J615" s="30" t="s">
        <v>153</v>
      </c>
      <c r="K615" s="29" t="s">
        <v>5550</v>
      </c>
      <c r="L615" s="56" t="s">
        <v>6522</v>
      </c>
      <c r="M615" s="54" t="s">
        <v>6522</v>
      </c>
      <c r="N615" s="55" t="s">
        <v>99</v>
      </c>
      <c r="O615" s="72">
        <v>100000</v>
      </c>
      <c r="P615" s="86"/>
      <c r="T615" s="79"/>
      <c r="U615" s="80"/>
      <c r="V615" s="80"/>
      <c r="W615" s="80"/>
      <c r="X615" s="80"/>
      <c r="Y615" s="80"/>
      <c r="Z615" s="81"/>
      <c r="AA615" s="81"/>
    </row>
    <row r="616" spans="1:27" s="37" customFormat="1" ht="18" customHeight="1" x14ac:dyDescent="0.25">
      <c r="A616" s="35">
        <v>610</v>
      </c>
      <c r="B616" s="35"/>
      <c r="C616" s="35" t="s">
        <v>6694</v>
      </c>
      <c r="D616" s="35">
        <v>7685</v>
      </c>
      <c r="E616" s="35" t="b">
        <f t="shared" si="9"/>
        <v>1</v>
      </c>
      <c r="F616" s="34" t="s">
        <v>822</v>
      </c>
      <c r="G616" s="33" t="s">
        <v>823</v>
      </c>
      <c r="H616" s="32" t="s">
        <v>507</v>
      </c>
      <c r="I616" s="31" t="s">
        <v>824</v>
      </c>
      <c r="J616" s="30" t="s">
        <v>305</v>
      </c>
      <c r="K616" s="29" t="s">
        <v>5550</v>
      </c>
      <c r="L616" s="56" t="s">
        <v>6522</v>
      </c>
      <c r="M616" s="54" t="s">
        <v>6522</v>
      </c>
      <c r="N616" s="55" t="s">
        <v>99</v>
      </c>
      <c r="O616" s="72">
        <v>50000</v>
      </c>
      <c r="P616" s="86"/>
      <c r="T616" s="79"/>
      <c r="U616" s="80"/>
      <c r="V616" s="80"/>
      <c r="W616" s="80"/>
      <c r="X616" s="80"/>
      <c r="Y616" s="80"/>
      <c r="Z616" s="81"/>
      <c r="AA616" s="81"/>
    </row>
    <row r="617" spans="1:27" s="37" customFormat="1" ht="18" customHeight="1" x14ac:dyDescent="0.25">
      <c r="A617" s="35">
        <v>611</v>
      </c>
      <c r="B617" s="35"/>
      <c r="C617" s="35" t="s">
        <v>6695</v>
      </c>
      <c r="D617" s="35">
        <v>7686</v>
      </c>
      <c r="E617" s="35" t="b">
        <f t="shared" si="9"/>
        <v>1</v>
      </c>
      <c r="F617" s="34" t="s">
        <v>4224</v>
      </c>
      <c r="G617" s="33" t="s">
        <v>4225</v>
      </c>
      <c r="H617" s="32" t="s">
        <v>921</v>
      </c>
      <c r="I617" s="31" t="s">
        <v>3502</v>
      </c>
      <c r="J617" s="30" t="s">
        <v>850</v>
      </c>
      <c r="K617" s="29" t="s">
        <v>5550</v>
      </c>
      <c r="L617" s="56" t="s">
        <v>6522</v>
      </c>
      <c r="M617" s="54" t="s">
        <v>6522</v>
      </c>
      <c r="N617" s="55" t="s">
        <v>99</v>
      </c>
      <c r="O617" s="72">
        <v>50000</v>
      </c>
      <c r="P617" s="86"/>
      <c r="T617" s="79"/>
      <c r="U617" s="80"/>
      <c r="V617" s="80"/>
      <c r="W617" s="80"/>
      <c r="X617" s="80"/>
      <c r="Y617" s="80"/>
      <c r="Z617" s="81"/>
      <c r="AA617" s="81"/>
    </row>
    <row r="618" spans="1:27" s="37" customFormat="1" ht="18" customHeight="1" x14ac:dyDescent="0.25">
      <c r="A618" s="35">
        <v>612</v>
      </c>
      <c r="B618" s="35"/>
      <c r="C618" s="35" t="s">
        <v>6696</v>
      </c>
      <c r="D618" s="35">
        <v>7687</v>
      </c>
      <c r="E618" s="35" t="b">
        <f t="shared" si="9"/>
        <v>1</v>
      </c>
      <c r="F618" s="34" t="s">
        <v>6697</v>
      </c>
      <c r="G618" s="33" t="s">
        <v>1802</v>
      </c>
      <c r="H618" s="32" t="s">
        <v>513</v>
      </c>
      <c r="I618" s="31" t="s">
        <v>2550</v>
      </c>
      <c r="J618" s="30" t="s">
        <v>139</v>
      </c>
      <c r="K618" s="29" t="s">
        <v>8</v>
      </c>
      <c r="L618" s="56" t="s">
        <v>6522</v>
      </c>
      <c r="M618" s="54" t="s">
        <v>6522</v>
      </c>
      <c r="N618" s="55" t="s">
        <v>6698</v>
      </c>
      <c r="O618" s="72">
        <v>108675</v>
      </c>
      <c r="P618" s="86"/>
      <c r="T618" s="79"/>
      <c r="U618" s="80"/>
      <c r="V618" s="80"/>
      <c r="W618" s="80"/>
      <c r="X618" s="80"/>
      <c r="Y618" s="80"/>
      <c r="Z618" s="81"/>
      <c r="AA618" s="81"/>
    </row>
    <row r="619" spans="1:27" s="37" customFormat="1" ht="18" customHeight="1" x14ac:dyDescent="0.25">
      <c r="A619" s="35">
        <v>613</v>
      </c>
      <c r="B619" s="35"/>
      <c r="C619" s="35" t="s">
        <v>6699</v>
      </c>
      <c r="D619" s="35">
        <v>7688</v>
      </c>
      <c r="E619" s="35" t="b">
        <f t="shared" si="9"/>
        <v>1</v>
      </c>
      <c r="F619" s="34" t="s">
        <v>6697</v>
      </c>
      <c r="G619" s="33" t="s">
        <v>1802</v>
      </c>
      <c r="H619" s="32" t="s">
        <v>513</v>
      </c>
      <c r="I619" s="31" t="s">
        <v>2550</v>
      </c>
      <c r="J619" s="30" t="s">
        <v>139</v>
      </c>
      <c r="K619" s="29" t="s">
        <v>5550</v>
      </c>
      <c r="L619" s="56" t="s">
        <v>6522</v>
      </c>
      <c r="M619" s="54" t="s">
        <v>6522</v>
      </c>
      <c r="N619" s="55" t="s">
        <v>99</v>
      </c>
      <c r="O619" s="72">
        <v>100000</v>
      </c>
      <c r="P619" s="86"/>
      <c r="T619" s="79"/>
      <c r="U619" s="80"/>
      <c r="V619" s="80"/>
      <c r="W619" s="80"/>
      <c r="X619" s="80"/>
      <c r="Y619" s="80"/>
      <c r="Z619" s="81"/>
      <c r="AA619" s="81"/>
    </row>
    <row r="620" spans="1:27" s="37" customFormat="1" ht="18" customHeight="1" x14ac:dyDescent="0.25">
      <c r="A620" s="35">
        <v>614</v>
      </c>
      <c r="B620" s="35"/>
      <c r="C620" s="35" t="s">
        <v>6700</v>
      </c>
      <c r="D620" s="35">
        <v>7689</v>
      </c>
      <c r="E620" s="35" t="b">
        <f t="shared" si="9"/>
        <v>1</v>
      </c>
      <c r="F620" s="34" t="s">
        <v>5605</v>
      </c>
      <c r="G620" s="33" t="s">
        <v>65</v>
      </c>
      <c r="H620" s="32" t="s">
        <v>2291</v>
      </c>
      <c r="I620" s="31" t="s">
        <v>971</v>
      </c>
      <c r="J620" s="30" t="s">
        <v>850</v>
      </c>
      <c r="K620" s="29" t="s">
        <v>5550</v>
      </c>
      <c r="L620" s="56" t="s">
        <v>6522</v>
      </c>
      <c r="M620" s="54" t="s">
        <v>6522</v>
      </c>
      <c r="N620" s="55" t="s">
        <v>99</v>
      </c>
      <c r="O620" s="72">
        <v>50000</v>
      </c>
      <c r="P620" s="86"/>
      <c r="T620" s="79"/>
      <c r="U620" s="80"/>
      <c r="V620" s="80"/>
      <c r="W620" s="80"/>
      <c r="X620" s="80"/>
      <c r="Y620" s="80"/>
      <c r="Z620" s="81"/>
      <c r="AA620" s="81"/>
    </row>
    <row r="621" spans="1:27" s="37" customFormat="1" ht="18" customHeight="1" x14ac:dyDescent="0.25">
      <c r="A621" s="35">
        <v>615</v>
      </c>
      <c r="B621" s="35"/>
      <c r="C621" s="35" t="s">
        <v>6701</v>
      </c>
      <c r="D621" s="35">
        <v>7690</v>
      </c>
      <c r="E621" s="35" t="b">
        <f t="shared" si="9"/>
        <v>1</v>
      </c>
      <c r="F621" s="34" t="s">
        <v>5346</v>
      </c>
      <c r="G621" s="33" t="s">
        <v>1122</v>
      </c>
      <c r="H621" s="32" t="s">
        <v>370</v>
      </c>
      <c r="I621" s="31" t="s">
        <v>5347</v>
      </c>
      <c r="J621" s="30" t="s">
        <v>979</v>
      </c>
      <c r="K621" s="29" t="s">
        <v>5550</v>
      </c>
      <c r="L621" s="56" t="s">
        <v>6522</v>
      </c>
      <c r="M621" s="54" t="s">
        <v>6522</v>
      </c>
      <c r="N621" s="55" t="s">
        <v>99</v>
      </c>
      <c r="O621" s="72">
        <v>50000</v>
      </c>
      <c r="P621" s="86"/>
      <c r="T621" s="79"/>
      <c r="U621" s="80"/>
      <c r="V621" s="80"/>
      <c r="W621" s="80"/>
      <c r="X621" s="80"/>
      <c r="Y621" s="80"/>
      <c r="Z621" s="81"/>
      <c r="AA621" s="81"/>
    </row>
    <row r="622" spans="1:27" s="37" customFormat="1" ht="18" customHeight="1" x14ac:dyDescent="0.25">
      <c r="A622" s="35">
        <v>616</v>
      </c>
      <c r="B622" s="35"/>
      <c r="C622" s="35" t="s">
        <v>6702</v>
      </c>
      <c r="D622" s="35">
        <v>7691</v>
      </c>
      <c r="E622" s="35" t="b">
        <f t="shared" si="9"/>
        <v>1</v>
      </c>
      <c r="F622" s="34" t="s">
        <v>6703</v>
      </c>
      <c r="G622" s="33" t="s">
        <v>6704</v>
      </c>
      <c r="H622" s="32" t="s">
        <v>751</v>
      </c>
      <c r="I622" s="31" t="s">
        <v>6705</v>
      </c>
      <c r="J622" s="30" t="s">
        <v>979</v>
      </c>
      <c r="K622" s="29" t="s">
        <v>5550</v>
      </c>
      <c r="L622" s="56" t="s">
        <v>6522</v>
      </c>
      <c r="M622" s="54" t="s">
        <v>6522</v>
      </c>
      <c r="N622" s="55" t="s">
        <v>99</v>
      </c>
      <c r="O622" s="72">
        <v>100000</v>
      </c>
      <c r="P622" s="86"/>
      <c r="T622" s="79"/>
      <c r="U622" s="80"/>
      <c r="V622" s="80"/>
      <c r="W622" s="80"/>
      <c r="X622" s="80"/>
      <c r="Y622" s="80"/>
      <c r="Z622" s="81"/>
      <c r="AA622" s="81"/>
    </row>
    <row r="623" spans="1:27" s="37" customFormat="1" ht="18" customHeight="1" x14ac:dyDescent="0.25">
      <c r="A623" s="35">
        <v>617</v>
      </c>
      <c r="B623" s="35"/>
      <c r="C623" s="35" t="s">
        <v>6706</v>
      </c>
      <c r="D623" s="35">
        <v>7692</v>
      </c>
      <c r="E623" s="35" t="b">
        <f t="shared" si="9"/>
        <v>1</v>
      </c>
      <c r="F623" s="34" t="s">
        <v>6703</v>
      </c>
      <c r="G623" s="33" t="s">
        <v>6704</v>
      </c>
      <c r="H623" s="32" t="s">
        <v>751</v>
      </c>
      <c r="I623" s="31" t="s">
        <v>6705</v>
      </c>
      <c r="J623" s="30" t="s">
        <v>979</v>
      </c>
      <c r="K623" s="29" t="s">
        <v>8</v>
      </c>
      <c r="L623" s="56" t="s">
        <v>6522</v>
      </c>
      <c r="M623" s="54" t="s">
        <v>6522</v>
      </c>
      <c r="N623" s="55" t="s">
        <v>6707</v>
      </c>
      <c r="O623" s="72">
        <v>108675</v>
      </c>
      <c r="P623" s="86"/>
      <c r="T623" s="79"/>
      <c r="U623" s="80"/>
      <c r="V623" s="80"/>
      <c r="W623" s="80"/>
      <c r="X623" s="80"/>
      <c r="Y623" s="80"/>
      <c r="Z623" s="81"/>
      <c r="AA623" s="81"/>
    </row>
    <row r="624" spans="1:27" s="37" customFormat="1" ht="18" customHeight="1" x14ac:dyDescent="0.25">
      <c r="A624" s="35">
        <v>618</v>
      </c>
      <c r="B624" s="35"/>
      <c r="C624" s="35" t="s">
        <v>6708</v>
      </c>
      <c r="D624" s="35">
        <v>7693</v>
      </c>
      <c r="E624" s="35" t="b">
        <f t="shared" si="9"/>
        <v>1</v>
      </c>
      <c r="F624" s="34" t="s">
        <v>4857</v>
      </c>
      <c r="G624" s="33" t="s">
        <v>4858</v>
      </c>
      <c r="H624" s="32" t="s">
        <v>4057</v>
      </c>
      <c r="I624" s="31" t="s">
        <v>3116</v>
      </c>
      <c r="J624" s="30" t="s">
        <v>133</v>
      </c>
      <c r="K624" s="29" t="s">
        <v>5550</v>
      </c>
      <c r="L624" s="56" t="s">
        <v>6522</v>
      </c>
      <c r="M624" s="54" t="s">
        <v>6522</v>
      </c>
      <c r="N624" s="55" t="s">
        <v>99</v>
      </c>
      <c r="O624" s="72">
        <v>300000</v>
      </c>
      <c r="P624" s="86"/>
      <c r="T624" s="79"/>
      <c r="U624" s="80"/>
      <c r="V624" s="80"/>
      <c r="W624" s="80"/>
      <c r="X624" s="80"/>
      <c r="Y624" s="80"/>
      <c r="Z624" s="81"/>
      <c r="AA624" s="81"/>
    </row>
    <row r="625" spans="1:27" s="37" customFormat="1" ht="18" customHeight="1" x14ac:dyDescent="0.25">
      <c r="A625" s="35">
        <v>619</v>
      </c>
      <c r="B625" s="35"/>
      <c r="C625" s="35" t="s">
        <v>6709</v>
      </c>
      <c r="D625" s="35">
        <v>7694</v>
      </c>
      <c r="E625" s="35" t="b">
        <f t="shared" si="9"/>
        <v>1</v>
      </c>
      <c r="F625" s="34" t="s">
        <v>4727</v>
      </c>
      <c r="G625" s="33" t="s">
        <v>328</v>
      </c>
      <c r="H625" s="32" t="s">
        <v>665</v>
      </c>
      <c r="I625" s="31" t="s">
        <v>4728</v>
      </c>
      <c r="J625" s="30" t="s">
        <v>153</v>
      </c>
      <c r="K625" s="29" t="s">
        <v>5550</v>
      </c>
      <c r="L625" s="56" t="s">
        <v>6522</v>
      </c>
      <c r="M625" s="54" t="s">
        <v>6522</v>
      </c>
      <c r="N625" s="55" t="s">
        <v>99</v>
      </c>
      <c r="O625" s="72">
        <v>50000</v>
      </c>
      <c r="P625" s="86"/>
      <c r="T625" s="79"/>
      <c r="U625" s="80"/>
      <c r="V625" s="80"/>
      <c r="W625" s="80"/>
      <c r="X625" s="80"/>
      <c r="Y625" s="80"/>
      <c r="Z625" s="81"/>
      <c r="AA625" s="81"/>
    </row>
    <row r="626" spans="1:27" s="37" customFormat="1" ht="18" customHeight="1" x14ac:dyDescent="0.25">
      <c r="A626" s="35">
        <v>620</v>
      </c>
      <c r="B626" s="35"/>
      <c r="C626" s="35" t="s">
        <v>6710</v>
      </c>
      <c r="D626" s="35">
        <v>7695</v>
      </c>
      <c r="E626" s="35" t="b">
        <f t="shared" si="9"/>
        <v>1</v>
      </c>
      <c r="F626" s="34" t="s">
        <v>6711</v>
      </c>
      <c r="G626" s="33" t="s">
        <v>5855</v>
      </c>
      <c r="H626" s="32" t="s">
        <v>921</v>
      </c>
      <c r="I626" s="31" t="s">
        <v>1567</v>
      </c>
      <c r="J626" s="30" t="s">
        <v>979</v>
      </c>
      <c r="K626" s="29" t="s">
        <v>8</v>
      </c>
      <c r="L626" s="56" t="s">
        <v>6522</v>
      </c>
      <c r="M626" s="54" t="s">
        <v>6522</v>
      </c>
      <c r="N626" s="55" t="s">
        <v>6712</v>
      </c>
      <c r="O626" s="72">
        <v>108675</v>
      </c>
      <c r="P626" s="86"/>
      <c r="T626" s="79"/>
      <c r="U626" s="80"/>
      <c r="V626" s="80"/>
      <c r="W626" s="80"/>
      <c r="X626" s="80"/>
      <c r="Y626" s="80"/>
      <c r="Z626" s="81"/>
      <c r="AA626" s="81"/>
    </row>
    <row r="627" spans="1:27" s="37" customFormat="1" ht="18" customHeight="1" x14ac:dyDescent="0.25">
      <c r="A627" s="35">
        <v>621</v>
      </c>
      <c r="B627" s="35"/>
      <c r="C627" s="35" t="s">
        <v>6713</v>
      </c>
      <c r="D627" s="35">
        <v>7696</v>
      </c>
      <c r="E627" s="35" t="b">
        <f t="shared" si="9"/>
        <v>1</v>
      </c>
      <c r="F627" s="34" t="s">
        <v>6711</v>
      </c>
      <c r="G627" s="33" t="s">
        <v>5855</v>
      </c>
      <c r="H627" s="32" t="s">
        <v>921</v>
      </c>
      <c r="I627" s="31" t="s">
        <v>1567</v>
      </c>
      <c r="J627" s="30" t="s">
        <v>979</v>
      </c>
      <c r="K627" s="29" t="s">
        <v>5550</v>
      </c>
      <c r="L627" s="56" t="s">
        <v>6522</v>
      </c>
      <c r="M627" s="54" t="s">
        <v>6522</v>
      </c>
      <c r="N627" s="55" t="s">
        <v>99</v>
      </c>
      <c r="O627" s="72">
        <v>50000</v>
      </c>
      <c r="P627" s="86"/>
      <c r="T627" s="79"/>
      <c r="U627" s="80"/>
      <c r="V627" s="80"/>
      <c r="W627" s="80"/>
      <c r="X627" s="80"/>
      <c r="Y627" s="80"/>
      <c r="Z627" s="81"/>
      <c r="AA627" s="81"/>
    </row>
    <row r="628" spans="1:27" s="37" customFormat="1" ht="18" customHeight="1" x14ac:dyDescent="0.25">
      <c r="A628" s="35">
        <v>622</v>
      </c>
      <c r="B628" s="35"/>
      <c r="C628" s="35" t="s">
        <v>6714</v>
      </c>
      <c r="D628" s="35">
        <v>7697</v>
      </c>
      <c r="E628" s="35" t="b">
        <f t="shared" si="9"/>
        <v>1</v>
      </c>
      <c r="F628" s="34" t="s">
        <v>3570</v>
      </c>
      <c r="G628" s="33" t="s">
        <v>3571</v>
      </c>
      <c r="H628" s="32" t="s">
        <v>1095</v>
      </c>
      <c r="I628" s="31" t="s">
        <v>1365</v>
      </c>
      <c r="J628" s="30" t="s">
        <v>153</v>
      </c>
      <c r="K628" s="29" t="s">
        <v>5550</v>
      </c>
      <c r="L628" s="56" t="s">
        <v>6522</v>
      </c>
      <c r="M628" s="54" t="s">
        <v>6522</v>
      </c>
      <c r="N628" s="55" t="s">
        <v>99</v>
      </c>
      <c r="O628" s="72">
        <v>50000</v>
      </c>
      <c r="P628" s="86"/>
      <c r="T628" s="79"/>
      <c r="U628" s="80"/>
      <c r="V628" s="80"/>
      <c r="W628" s="80"/>
      <c r="X628" s="80"/>
      <c r="Y628" s="80"/>
      <c r="Z628" s="81"/>
      <c r="AA628" s="81"/>
    </row>
    <row r="629" spans="1:27" s="37" customFormat="1" ht="18" customHeight="1" x14ac:dyDescent="0.25">
      <c r="A629" s="35">
        <v>623</v>
      </c>
      <c r="B629" s="35"/>
      <c r="C629" s="35" t="s">
        <v>6715</v>
      </c>
      <c r="D629" s="35">
        <v>7698</v>
      </c>
      <c r="E629" s="35" t="b">
        <f t="shared" si="9"/>
        <v>1</v>
      </c>
      <c r="F629" s="34" t="s">
        <v>6716</v>
      </c>
      <c r="G629" s="33" t="s">
        <v>6717</v>
      </c>
      <c r="H629" s="32" t="s">
        <v>591</v>
      </c>
      <c r="I629" s="31" t="s">
        <v>1188</v>
      </c>
      <c r="J629" s="30" t="s">
        <v>804</v>
      </c>
      <c r="K629" s="29" t="s">
        <v>8</v>
      </c>
      <c r="L629" s="56" t="s">
        <v>6522</v>
      </c>
      <c r="M629" s="54" t="s">
        <v>6522</v>
      </c>
      <c r="N629" s="55" t="s">
        <v>6718</v>
      </c>
      <c r="O629" s="72">
        <v>108675</v>
      </c>
      <c r="P629" s="86"/>
      <c r="T629" s="79"/>
      <c r="U629" s="80"/>
      <c r="V629" s="80"/>
      <c r="W629" s="80"/>
      <c r="X629" s="80"/>
      <c r="Y629" s="80"/>
      <c r="Z629" s="81"/>
      <c r="AA629" s="81"/>
    </row>
    <row r="630" spans="1:27" s="37" customFormat="1" ht="18" customHeight="1" x14ac:dyDescent="0.25">
      <c r="A630" s="35">
        <v>624</v>
      </c>
      <c r="B630" s="35"/>
      <c r="C630" s="35" t="s">
        <v>6719</v>
      </c>
      <c r="D630" s="35">
        <v>7699</v>
      </c>
      <c r="E630" s="35" t="b">
        <f t="shared" si="9"/>
        <v>1</v>
      </c>
      <c r="F630" s="34" t="s">
        <v>6716</v>
      </c>
      <c r="G630" s="33" t="s">
        <v>6717</v>
      </c>
      <c r="H630" s="32" t="s">
        <v>591</v>
      </c>
      <c r="I630" s="31" t="s">
        <v>1188</v>
      </c>
      <c r="J630" s="30" t="s">
        <v>804</v>
      </c>
      <c r="K630" s="29" t="s">
        <v>5550</v>
      </c>
      <c r="L630" s="56" t="s">
        <v>6522</v>
      </c>
      <c r="M630" s="54" t="s">
        <v>6522</v>
      </c>
      <c r="N630" s="55" t="s">
        <v>99</v>
      </c>
      <c r="O630" s="72">
        <v>100000</v>
      </c>
      <c r="P630" s="86"/>
      <c r="T630" s="79"/>
      <c r="U630" s="80"/>
      <c r="V630" s="80"/>
      <c r="W630" s="80"/>
      <c r="X630" s="80"/>
      <c r="Y630" s="80"/>
      <c r="Z630" s="81"/>
      <c r="AA630" s="81"/>
    </row>
    <row r="631" spans="1:27" s="37" customFormat="1" ht="18" customHeight="1" x14ac:dyDescent="0.25">
      <c r="A631" s="35">
        <v>625</v>
      </c>
      <c r="B631" s="35"/>
      <c r="C631" s="35" t="s">
        <v>6720</v>
      </c>
      <c r="D631" s="35">
        <v>7700</v>
      </c>
      <c r="E631" s="35" t="b">
        <f t="shared" si="9"/>
        <v>1</v>
      </c>
      <c r="F631" s="34" t="s">
        <v>1214</v>
      </c>
      <c r="G631" s="33" t="s">
        <v>1215</v>
      </c>
      <c r="H631" s="32" t="s">
        <v>137</v>
      </c>
      <c r="I631" s="31" t="s">
        <v>173</v>
      </c>
      <c r="J631" s="30" t="s">
        <v>153</v>
      </c>
      <c r="K631" s="29" t="s">
        <v>5550</v>
      </c>
      <c r="L631" s="56" t="s">
        <v>6522</v>
      </c>
      <c r="M631" s="54" t="s">
        <v>6522</v>
      </c>
      <c r="N631" s="55" t="s">
        <v>99</v>
      </c>
      <c r="O631" s="72">
        <v>100000</v>
      </c>
      <c r="P631" s="86"/>
      <c r="T631" s="79"/>
      <c r="U631" s="80"/>
      <c r="V631" s="80"/>
      <c r="W631" s="80"/>
      <c r="X631" s="80"/>
      <c r="Y631" s="80"/>
      <c r="Z631" s="81"/>
      <c r="AA631" s="81"/>
    </row>
    <row r="632" spans="1:27" s="37" customFormat="1" ht="18" customHeight="1" x14ac:dyDescent="0.25">
      <c r="A632" s="35">
        <v>626</v>
      </c>
      <c r="B632" s="35"/>
      <c r="C632" s="35" t="s">
        <v>6721</v>
      </c>
      <c r="D632" s="35">
        <v>7701</v>
      </c>
      <c r="E632" s="35" t="b">
        <f t="shared" si="9"/>
        <v>1</v>
      </c>
      <c r="F632" s="34" t="s">
        <v>4731</v>
      </c>
      <c r="G632" s="33" t="s">
        <v>4732</v>
      </c>
      <c r="H632" s="32" t="s">
        <v>3979</v>
      </c>
      <c r="I632" s="31" t="s">
        <v>4386</v>
      </c>
      <c r="J632" s="30" t="s">
        <v>153</v>
      </c>
      <c r="K632" s="29" t="s">
        <v>5550</v>
      </c>
      <c r="L632" s="56" t="s">
        <v>6522</v>
      </c>
      <c r="M632" s="54" t="s">
        <v>6522</v>
      </c>
      <c r="N632" s="55" t="s">
        <v>99</v>
      </c>
      <c r="O632" s="72">
        <v>100000</v>
      </c>
      <c r="P632" s="86"/>
      <c r="T632" s="79"/>
      <c r="U632" s="80"/>
      <c r="V632" s="80"/>
      <c r="W632" s="80"/>
      <c r="X632" s="80"/>
      <c r="Y632" s="80"/>
      <c r="Z632" s="81"/>
      <c r="AA632" s="81"/>
    </row>
    <row r="633" spans="1:27" s="37" customFormat="1" ht="18" customHeight="1" x14ac:dyDescent="0.25">
      <c r="A633" s="35">
        <v>627</v>
      </c>
      <c r="B633" s="35"/>
      <c r="C633" s="35" t="s">
        <v>6722</v>
      </c>
      <c r="D633" s="35">
        <v>7702</v>
      </c>
      <c r="E633" s="35" t="b">
        <f t="shared" si="9"/>
        <v>1</v>
      </c>
      <c r="F633" s="34" t="s">
        <v>6723</v>
      </c>
      <c r="G633" s="33" t="s">
        <v>72</v>
      </c>
      <c r="H633" s="32" t="s">
        <v>3710</v>
      </c>
      <c r="I633" s="31" t="s">
        <v>1967</v>
      </c>
      <c r="J633" s="30" t="s">
        <v>153</v>
      </c>
      <c r="K633" s="29" t="s">
        <v>5550</v>
      </c>
      <c r="L633" s="56" t="s">
        <v>6522</v>
      </c>
      <c r="M633" s="54" t="s">
        <v>6522</v>
      </c>
      <c r="N633" s="55" t="s">
        <v>99</v>
      </c>
      <c r="O633" s="72">
        <v>150000</v>
      </c>
      <c r="P633" s="86"/>
      <c r="T633" s="79"/>
      <c r="U633" s="80"/>
      <c r="V633" s="80"/>
      <c r="W633" s="80"/>
      <c r="X633" s="80"/>
      <c r="Y633" s="80"/>
      <c r="Z633" s="81"/>
      <c r="AA633" s="81"/>
    </row>
    <row r="634" spans="1:27" s="37" customFormat="1" ht="18" customHeight="1" x14ac:dyDescent="0.25">
      <c r="A634" s="35">
        <v>628</v>
      </c>
      <c r="B634" s="35"/>
      <c r="C634" s="35" t="s">
        <v>6724</v>
      </c>
      <c r="D634" s="35">
        <v>7703</v>
      </c>
      <c r="E634" s="35" t="b">
        <f t="shared" si="9"/>
        <v>1</v>
      </c>
      <c r="F634" s="34" t="s">
        <v>6723</v>
      </c>
      <c r="G634" s="33" t="s">
        <v>72</v>
      </c>
      <c r="H634" s="32" t="s">
        <v>3710</v>
      </c>
      <c r="I634" s="31" t="s">
        <v>1967</v>
      </c>
      <c r="J634" s="30" t="s">
        <v>153</v>
      </c>
      <c r="K634" s="29" t="s">
        <v>8</v>
      </c>
      <c r="L634" s="56" t="s">
        <v>6522</v>
      </c>
      <c r="M634" s="54" t="s">
        <v>6522</v>
      </c>
      <c r="N634" s="55" t="s">
        <v>6725</v>
      </c>
      <c r="O634" s="72">
        <v>108675</v>
      </c>
      <c r="P634" s="86"/>
      <c r="T634" s="79"/>
      <c r="U634" s="80"/>
      <c r="V634" s="80"/>
      <c r="W634" s="80"/>
      <c r="X634" s="80"/>
      <c r="Y634" s="80"/>
      <c r="Z634" s="81"/>
      <c r="AA634" s="81"/>
    </row>
    <row r="635" spans="1:27" s="37" customFormat="1" ht="18" customHeight="1" x14ac:dyDescent="0.25">
      <c r="A635" s="35">
        <v>629</v>
      </c>
      <c r="B635" s="35"/>
      <c r="C635" s="35" t="s">
        <v>6726</v>
      </c>
      <c r="D635" s="35">
        <v>7704</v>
      </c>
      <c r="E635" s="35" t="b">
        <f t="shared" si="9"/>
        <v>1</v>
      </c>
      <c r="F635" s="34" t="s">
        <v>6727</v>
      </c>
      <c r="G635" s="33" t="s">
        <v>6728</v>
      </c>
      <c r="H635" s="32" t="s">
        <v>341</v>
      </c>
      <c r="I635" s="31" t="s">
        <v>1257</v>
      </c>
      <c r="J635" s="30" t="s">
        <v>504</v>
      </c>
      <c r="K635" s="29" t="s">
        <v>8</v>
      </c>
      <c r="L635" s="56" t="s">
        <v>6522</v>
      </c>
      <c r="M635" s="54" t="s">
        <v>6522</v>
      </c>
      <c r="N635" s="55" t="s">
        <v>6729</v>
      </c>
      <c r="O635" s="72">
        <v>108675</v>
      </c>
      <c r="P635" s="86"/>
      <c r="T635" s="79"/>
      <c r="U635" s="80"/>
      <c r="V635" s="80"/>
      <c r="W635" s="80"/>
      <c r="X635" s="80"/>
      <c r="Y635" s="80"/>
      <c r="Z635" s="81"/>
      <c r="AA635" s="81"/>
    </row>
    <row r="636" spans="1:27" s="37" customFormat="1" ht="18" customHeight="1" x14ac:dyDescent="0.25">
      <c r="A636" s="35">
        <v>630</v>
      </c>
      <c r="B636" s="35"/>
      <c r="C636" s="35" t="s">
        <v>6730</v>
      </c>
      <c r="D636" s="35">
        <v>7705</v>
      </c>
      <c r="E636" s="35" t="b">
        <f t="shared" si="9"/>
        <v>1</v>
      </c>
      <c r="F636" s="34" t="s">
        <v>6727</v>
      </c>
      <c r="G636" s="33" t="s">
        <v>6728</v>
      </c>
      <c r="H636" s="32" t="s">
        <v>341</v>
      </c>
      <c r="I636" s="31" t="s">
        <v>1257</v>
      </c>
      <c r="J636" s="30" t="s">
        <v>504</v>
      </c>
      <c r="K636" s="29" t="s">
        <v>5550</v>
      </c>
      <c r="L636" s="56" t="s">
        <v>6522</v>
      </c>
      <c r="M636" s="54" t="s">
        <v>6522</v>
      </c>
      <c r="N636" s="55" t="s">
        <v>99</v>
      </c>
      <c r="O636" s="72">
        <v>350000</v>
      </c>
      <c r="P636" s="86"/>
      <c r="T636" s="79"/>
      <c r="U636" s="80"/>
      <c r="V636" s="80"/>
      <c r="W636" s="80"/>
      <c r="X636" s="80"/>
      <c r="Y636" s="80"/>
      <c r="Z636" s="81"/>
      <c r="AA636" s="81"/>
    </row>
    <row r="637" spans="1:27" s="37" customFormat="1" ht="18" customHeight="1" x14ac:dyDescent="0.25">
      <c r="A637" s="35">
        <v>631</v>
      </c>
      <c r="B637" s="35"/>
      <c r="C637" s="35" t="s">
        <v>6731</v>
      </c>
      <c r="D637" s="35">
        <v>7706</v>
      </c>
      <c r="E637" s="35" t="b">
        <f t="shared" si="9"/>
        <v>1</v>
      </c>
      <c r="F637" s="34" t="s">
        <v>6732</v>
      </c>
      <c r="G637" s="33" t="s">
        <v>610</v>
      </c>
      <c r="H637" s="32" t="s">
        <v>6733</v>
      </c>
      <c r="I637" s="31" t="s">
        <v>4359</v>
      </c>
      <c r="J637" s="30" t="s">
        <v>787</v>
      </c>
      <c r="K637" s="29" t="s">
        <v>8</v>
      </c>
      <c r="L637" s="56" t="s">
        <v>6522</v>
      </c>
      <c r="M637" s="54" t="s">
        <v>6522</v>
      </c>
      <c r="N637" s="55" t="s">
        <v>6734</v>
      </c>
      <c r="O637" s="72">
        <v>108675</v>
      </c>
      <c r="P637" s="86"/>
      <c r="T637" s="79"/>
      <c r="U637" s="80"/>
      <c r="V637" s="80"/>
      <c r="W637" s="80"/>
      <c r="X637" s="80"/>
      <c r="Y637" s="80"/>
      <c r="Z637" s="81"/>
      <c r="AA637" s="81"/>
    </row>
    <row r="638" spans="1:27" s="37" customFormat="1" ht="18" customHeight="1" x14ac:dyDescent="0.25">
      <c r="A638" s="35">
        <v>632</v>
      </c>
      <c r="B638" s="35"/>
      <c r="C638" s="35" t="s">
        <v>6735</v>
      </c>
      <c r="D638" s="35">
        <v>7707</v>
      </c>
      <c r="E638" s="35" t="b">
        <f t="shared" si="9"/>
        <v>1</v>
      </c>
      <c r="F638" s="34" t="s">
        <v>6736</v>
      </c>
      <c r="G638" s="33" t="s">
        <v>901</v>
      </c>
      <c r="H638" s="32" t="s">
        <v>6737</v>
      </c>
      <c r="I638" s="31" t="s">
        <v>6738</v>
      </c>
      <c r="J638" s="30" t="s">
        <v>6739</v>
      </c>
      <c r="K638" s="29" t="s">
        <v>5550</v>
      </c>
      <c r="L638" s="56" t="s">
        <v>6522</v>
      </c>
      <c r="M638" s="54" t="s">
        <v>6522</v>
      </c>
      <c r="N638" s="55" t="s">
        <v>99</v>
      </c>
      <c r="O638" s="72">
        <v>50000</v>
      </c>
      <c r="P638" s="86"/>
      <c r="T638" s="79"/>
      <c r="U638" s="80"/>
      <c r="V638" s="80"/>
      <c r="W638" s="80"/>
      <c r="X638" s="80"/>
      <c r="Y638" s="80"/>
      <c r="Z638" s="81"/>
      <c r="AA638" s="81"/>
    </row>
    <row r="639" spans="1:27" s="37" customFormat="1" ht="18" customHeight="1" x14ac:dyDescent="0.25">
      <c r="A639" s="35">
        <v>633</v>
      </c>
      <c r="B639" s="35"/>
      <c r="C639" s="35" t="s">
        <v>6740</v>
      </c>
      <c r="D639" s="35">
        <v>7708</v>
      </c>
      <c r="E639" s="35" t="b">
        <f t="shared" si="9"/>
        <v>1</v>
      </c>
      <c r="F639" s="34" t="s">
        <v>6741</v>
      </c>
      <c r="G639" s="33" t="s">
        <v>909</v>
      </c>
      <c r="H639" s="32" t="s">
        <v>751</v>
      </c>
      <c r="I639" s="31" t="s">
        <v>6742</v>
      </c>
      <c r="J639" s="30" t="s">
        <v>311</v>
      </c>
      <c r="K639" s="29" t="s">
        <v>5550</v>
      </c>
      <c r="L639" s="56" t="s">
        <v>6522</v>
      </c>
      <c r="M639" s="54" t="s">
        <v>6522</v>
      </c>
      <c r="N639" s="55" t="s">
        <v>99</v>
      </c>
      <c r="O639" s="72">
        <v>50000</v>
      </c>
      <c r="P639" s="86"/>
      <c r="T639" s="79"/>
      <c r="U639" s="80"/>
      <c r="V639" s="80"/>
      <c r="W639" s="80"/>
      <c r="X639" s="80"/>
      <c r="Y639" s="80"/>
      <c r="Z639" s="81"/>
      <c r="AA639" s="81"/>
    </row>
    <row r="640" spans="1:27" s="37" customFormat="1" ht="18" customHeight="1" x14ac:dyDescent="0.25">
      <c r="A640" s="35">
        <v>634</v>
      </c>
      <c r="B640" s="35"/>
      <c r="C640" s="35" t="s">
        <v>6743</v>
      </c>
      <c r="D640" s="35">
        <v>7709</v>
      </c>
      <c r="E640" s="35" t="b">
        <f t="shared" si="9"/>
        <v>1</v>
      </c>
      <c r="F640" s="34" t="s">
        <v>1283</v>
      </c>
      <c r="G640" s="33" t="s">
        <v>1284</v>
      </c>
      <c r="H640" s="32" t="s">
        <v>113</v>
      </c>
      <c r="I640" s="31" t="s">
        <v>1285</v>
      </c>
      <c r="J640" s="30" t="s">
        <v>504</v>
      </c>
      <c r="K640" s="29" t="s">
        <v>5550</v>
      </c>
      <c r="L640" s="56" t="s">
        <v>6522</v>
      </c>
      <c r="M640" s="54" t="s">
        <v>6522</v>
      </c>
      <c r="N640" s="55" t="s">
        <v>99</v>
      </c>
      <c r="O640" s="72">
        <v>150000</v>
      </c>
      <c r="P640" s="86"/>
      <c r="T640" s="79"/>
      <c r="U640" s="80"/>
      <c r="V640" s="80"/>
      <c r="W640" s="80"/>
      <c r="X640" s="80"/>
      <c r="Y640" s="80"/>
      <c r="Z640" s="81"/>
      <c r="AA640" s="81"/>
    </row>
    <row r="641" spans="1:27" s="37" customFormat="1" ht="18" customHeight="1" x14ac:dyDescent="0.25">
      <c r="A641" s="35">
        <v>635</v>
      </c>
      <c r="B641" s="35"/>
      <c r="C641" s="35" t="s">
        <v>6744</v>
      </c>
      <c r="D641" s="35">
        <v>7710</v>
      </c>
      <c r="E641" s="35" t="b">
        <f t="shared" si="9"/>
        <v>1</v>
      </c>
      <c r="F641" s="34" t="s">
        <v>6732</v>
      </c>
      <c r="G641" s="33" t="s">
        <v>610</v>
      </c>
      <c r="H641" s="32" t="s">
        <v>6733</v>
      </c>
      <c r="I641" s="31" t="s">
        <v>4359</v>
      </c>
      <c r="J641" s="30" t="s">
        <v>787</v>
      </c>
      <c r="K641" s="29" t="s">
        <v>5550</v>
      </c>
      <c r="L641" s="56" t="s">
        <v>6522</v>
      </c>
      <c r="M641" s="54" t="s">
        <v>6522</v>
      </c>
      <c r="N641" s="55" t="s">
        <v>99</v>
      </c>
      <c r="O641" s="72">
        <v>100000</v>
      </c>
      <c r="P641" s="86"/>
      <c r="T641" s="79"/>
      <c r="U641" s="80"/>
      <c r="V641" s="80"/>
      <c r="W641" s="80"/>
      <c r="X641" s="80"/>
      <c r="Y641" s="80"/>
      <c r="Z641" s="81"/>
      <c r="AA641" s="81"/>
    </row>
    <row r="642" spans="1:27" s="37" customFormat="1" ht="18" customHeight="1" x14ac:dyDescent="0.25">
      <c r="A642" s="35">
        <v>636</v>
      </c>
      <c r="B642" s="35"/>
      <c r="C642" s="35" t="s">
        <v>6745</v>
      </c>
      <c r="D642" s="35">
        <v>7711</v>
      </c>
      <c r="E642" s="35" t="b">
        <f t="shared" si="9"/>
        <v>1</v>
      </c>
      <c r="F642" s="34" t="s">
        <v>1274</v>
      </c>
      <c r="G642" s="33" t="s">
        <v>328</v>
      </c>
      <c r="H642" s="32" t="s">
        <v>137</v>
      </c>
      <c r="I642" s="31" t="s">
        <v>1275</v>
      </c>
      <c r="J642" s="30" t="s">
        <v>305</v>
      </c>
      <c r="K642" s="29" t="s">
        <v>5550</v>
      </c>
      <c r="L642" s="56" t="s">
        <v>6522</v>
      </c>
      <c r="M642" s="54" t="s">
        <v>6522</v>
      </c>
      <c r="N642" s="55" t="s">
        <v>99</v>
      </c>
      <c r="O642" s="72">
        <v>50000</v>
      </c>
      <c r="P642" s="86"/>
      <c r="T642" s="79"/>
      <c r="U642" s="80"/>
      <c r="V642" s="80"/>
      <c r="W642" s="80"/>
      <c r="X642" s="80"/>
      <c r="Y642" s="80"/>
      <c r="Z642" s="81"/>
      <c r="AA642" s="81"/>
    </row>
    <row r="643" spans="1:27" s="37" customFormat="1" ht="18" customHeight="1" x14ac:dyDescent="0.25">
      <c r="A643" s="35">
        <v>637</v>
      </c>
      <c r="B643" s="35"/>
      <c r="C643" s="35" t="s">
        <v>6746</v>
      </c>
      <c r="D643" s="35">
        <v>7712</v>
      </c>
      <c r="E643" s="35" t="b">
        <f t="shared" si="9"/>
        <v>1</v>
      </c>
      <c r="F643" s="34" t="s">
        <v>3294</v>
      </c>
      <c r="G643" s="33" t="s">
        <v>3295</v>
      </c>
      <c r="H643" s="32" t="s">
        <v>495</v>
      </c>
      <c r="I643" s="31" t="s">
        <v>3296</v>
      </c>
      <c r="J643" s="30" t="s">
        <v>305</v>
      </c>
      <c r="K643" s="29" t="s">
        <v>5550</v>
      </c>
      <c r="L643" s="56" t="s">
        <v>6522</v>
      </c>
      <c r="M643" s="54" t="s">
        <v>6522</v>
      </c>
      <c r="N643" s="55" t="s">
        <v>99</v>
      </c>
      <c r="O643" s="72">
        <v>100000</v>
      </c>
      <c r="P643" s="86"/>
      <c r="T643" s="79"/>
      <c r="U643" s="80"/>
      <c r="V643" s="80"/>
      <c r="W643" s="80"/>
      <c r="X643" s="80"/>
      <c r="Y643" s="80"/>
      <c r="Z643" s="81"/>
      <c r="AA643" s="81"/>
    </row>
    <row r="644" spans="1:27" s="37" customFormat="1" ht="18" customHeight="1" x14ac:dyDescent="0.25">
      <c r="A644" s="35">
        <v>638</v>
      </c>
      <c r="B644" s="35"/>
      <c r="C644" s="35" t="s">
        <v>6747</v>
      </c>
      <c r="D644" s="35">
        <v>7713</v>
      </c>
      <c r="E644" s="35" t="b">
        <f t="shared" si="9"/>
        <v>1</v>
      </c>
      <c r="F644" s="34" t="s">
        <v>3212</v>
      </c>
      <c r="G644" s="33" t="s">
        <v>518</v>
      </c>
      <c r="H644" s="32" t="s">
        <v>57</v>
      </c>
      <c r="I644" s="31" t="s">
        <v>2578</v>
      </c>
      <c r="J644" s="30" t="s">
        <v>305</v>
      </c>
      <c r="K644" s="29" t="s">
        <v>5550</v>
      </c>
      <c r="L644" s="56" t="s">
        <v>6522</v>
      </c>
      <c r="M644" s="54" t="s">
        <v>6522</v>
      </c>
      <c r="N644" s="55" t="s">
        <v>99</v>
      </c>
      <c r="O644" s="72">
        <v>200000</v>
      </c>
      <c r="P644" s="86"/>
      <c r="T644" s="79"/>
      <c r="U644" s="80"/>
      <c r="V644" s="80"/>
      <c r="W644" s="80"/>
      <c r="X644" s="80"/>
      <c r="Y644" s="80"/>
      <c r="Z644" s="81"/>
      <c r="AA644" s="81"/>
    </row>
    <row r="645" spans="1:27" s="37" customFormat="1" ht="18" customHeight="1" x14ac:dyDescent="0.25">
      <c r="A645" s="35">
        <v>639</v>
      </c>
      <c r="B645" s="35"/>
      <c r="C645" s="35" t="s">
        <v>6748</v>
      </c>
      <c r="D645" s="35">
        <v>7714</v>
      </c>
      <c r="E645" s="35" t="b">
        <f t="shared" si="9"/>
        <v>1</v>
      </c>
      <c r="F645" s="34" t="s">
        <v>6749</v>
      </c>
      <c r="G645" s="33" t="s">
        <v>5088</v>
      </c>
      <c r="H645" s="32" t="s">
        <v>188</v>
      </c>
      <c r="I645" s="31" t="s">
        <v>6750</v>
      </c>
      <c r="J645" s="30" t="s">
        <v>804</v>
      </c>
      <c r="K645" s="29" t="s">
        <v>5550</v>
      </c>
      <c r="L645" s="56" t="s">
        <v>6522</v>
      </c>
      <c r="M645" s="54" t="s">
        <v>6522</v>
      </c>
      <c r="N645" s="55" t="s">
        <v>99</v>
      </c>
      <c r="O645" s="72">
        <v>300000</v>
      </c>
      <c r="P645" s="86"/>
      <c r="T645" s="79"/>
      <c r="U645" s="80"/>
      <c r="V645" s="80"/>
      <c r="W645" s="80"/>
      <c r="X645" s="80"/>
      <c r="Y645" s="80"/>
      <c r="Z645" s="81"/>
      <c r="AA645" s="81"/>
    </row>
    <row r="646" spans="1:27" s="37" customFormat="1" ht="18" customHeight="1" x14ac:dyDescent="0.25">
      <c r="A646" s="35">
        <v>640</v>
      </c>
      <c r="B646" s="35"/>
      <c r="C646" s="35" t="s">
        <v>6751</v>
      </c>
      <c r="D646" s="35">
        <v>7715</v>
      </c>
      <c r="E646" s="35" t="b">
        <f t="shared" si="9"/>
        <v>1</v>
      </c>
      <c r="F646" s="34" t="s">
        <v>6749</v>
      </c>
      <c r="G646" s="33" t="s">
        <v>5088</v>
      </c>
      <c r="H646" s="32" t="s">
        <v>188</v>
      </c>
      <c r="I646" s="31" t="s">
        <v>6750</v>
      </c>
      <c r="J646" s="30" t="s">
        <v>804</v>
      </c>
      <c r="K646" s="29" t="s">
        <v>8</v>
      </c>
      <c r="L646" s="56" t="s">
        <v>6522</v>
      </c>
      <c r="M646" s="54" t="s">
        <v>6522</v>
      </c>
      <c r="N646" s="55" t="s">
        <v>6752</v>
      </c>
      <c r="O646" s="72">
        <v>108675</v>
      </c>
      <c r="P646" s="86"/>
      <c r="T646" s="79"/>
      <c r="U646" s="80"/>
      <c r="V646" s="80"/>
      <c r="W646" s="80"/>
      <c r="X646" s="80"/>
      <c r="Y646" s="80"/>
      <c r="Z646" s="81"/>
      <c r="AA646" s="81"/>
    </row>
    <row r="647" spans="1:27" s="37" customFormat="1" ht="18" customHeight="1" x14ac:dyDescent="0.25">
      <c r="A647" s="35">
        <v>641</v>
      </c>
      <c r="B647" s="35"/>
      <c r="C647" s="35" t="s">
        <v>6753</v>
      </c>
      <c r="D647" s="35">
        <v>7716</v>
      </c>
      <c r="E647" s="35" t="b">
        <f t="shared" si="9"/>
        <v>1</v>
      </c>
      <c r="F647" s="34" t="s">
        <v>6754</v>
      </c>
      <c r="G647" s="33" t="s">
        <v>739</v>
      </c>
      <c r="H647" s="32" t="s">
        <v>166</v>
      </c>
      <c r="I647" s="31" t="s">
        <v>1065</v>
      </c>
      <c r="J647" s="30" t="s">
        <v>402</v>
      </c>
      <c r="K647" s="29" t="s">
        <v>8</v>
      </c>
      <c r="L647" s="56" t="s">
        <v>6522</v>
      </c>
      <c r="M647" s="54" t="s">
        <v>6522</v>
      </c>
      <c r="N647" s="55" t="s">
        <v>6755</v>
      </c>
      <c r="O647" s="72">
        <v>108675</v>
      </c>
      <c r="P647" s="86"/>
      <c r="T647" s="79"/>
      <c r="U647" s="80"/>
      <c r="V647" s="80"/>
      <c r="W647" s="80"/>
      <c r="X647" s="80"/>
      <c r="Y647" s="80"/>
      <c r="Z647" s="81"/>
      <c r="AA647" s="81"/>
    </row>
    <row r="648" spans="1:27" s="37" customFormat="1" ht="18" customHeight="1" x14ac:dyDescent="0.25">
      <c r="A648" s="35">
        <v>642</v>
      </c>
      <c r="B648" s="35"/>
      <c r="C648" s="35" t="s">
        <v>6756</v>
      </c>
      <c r="D648" s="35">
        <v>7717</v>
      </c>
      <c r="E648" s="35" t="b">
        <f t="shared" ref="E648:E711" si="10">VALUE(C648)=D648</f>
        <v>1</v>
      </c>
      <c r="F648" s="34" t="s">
        <v>94</v>
      </c>
      <c r="G648" s="33" t="s">
        <v>95</v>
      </c>
      <c r="H648" s="32" t="s">
        <v>96</v>
      </c>
      <c r="I648" s="31" t="s">
        <v>97</v>
      </c>
      <c r="J648" s="30" t="s">
        <v>21</v>
      </c>
      <c r="K648" s="29" t="s">
        <v>5550</v>
      </c>
      <c r="L648" s="56" t="s">
        <v>6522</v>
      </c>
      <c r="M648" s="54" t="s">
        <v>6522</v>
      </c>
      <c r="N648" s="55" t="s">
        <v>99</v>
      </c>
      <c r="O648" s="72">
        <v>50000</v>
      </c>
      <c r="P648" s="86"/>
      <c r="T648" s="79"/>
      <c r="U648" s="80"/>
      <c r="V648" s="80"/>
      <c r="W648" s="80"/>
      <c r="X648" s="80"/>
      <c r="Y648" s="80"/>
      <c r="Z648" s="81"/>
      <c r="AA648" s="81"/>
    </row>
    <row r="649" spans="1:27" s="37" customFormat="1" ht="18" customHeight="1" x14ac:dyDescent="0.25">
      <c r="A649" s="35">
        <v>643</v>
      </c>
      <c r="B649" s="35"/>
      <c r="C649" s="35" t="s">
        <v>6757</v>
      </c>
      <c r="D649" s="35">
        <v>7718</v>
      </c>
      <c r="E649" s="35" t="b">
        <f t="shared" si="10"/>
        <v>1</v>
      </c>
      <c r="F649" s="34" t="s">
        <v>3303</v>
      </c>
      <c r="G649" s="33" t="s">
        <v>328</v>
      </c>
      <c r="H649" s="32" t="s">
        <v>770</v>
      </c>
      <c r="I649" s="31" t="s">
        <v>3304</v>
      </c>
      <c r="J649" s="30" t="s">
        <v>305</v>
      </c>
      <c r="K649" s="29" t="s">
        <v>5550</v>
      </c>
      <c r="L649" s="56" t="s">
        <v>6522</v>
      </c>
      <c r="M649" s="54" t="s">
        <v>6522</v>
      </c>
      <c r="N649" s="55" t="s">
        <v>99</v>
      </c>
      <c r="O649" s="72">
        <v>50000</v>
      </c>
      <c r="P649" s="86"/>
      <c r="T649" s="79"/>
      <c r="U649" s="80"/>
      <c r="V649" s="80"/>
      <c r="W649" s="80"/>
      <c r="X649" s="80"/>
      <c r="Y649" s="80"/>
      <c r="Z649" s="81"/>
      <c r="AA649" s="81"/>
    </row>
    <row r="650" spans="1:27" s="37" customFormat="1" ht="18" customHeight="1" x14ac:dyDescent="0.25">
      <c r="A650" s="35">
        <v>644</v>
      </c>
      <c r="B650" s="35"/>
      <c r="C650" s="35" t="s">
        <v>6758</v>
      </c>
      <c r="D650" s="35">
        <v>7719</v>
      </c>
      <c r="E650" s="35" t="b">
        <f t="shared" si="10"/>
        <v>1</v>
      </c>
      <c r="F650" s="34" t="s">
        <v>6759</v>
      </c>
      <c r="G650" s="33" t="s">
        <v>6760</v>
      </c>
      <c r="H650" s="32" t="s">
        <v>3873</v>
      </c>
      <c r="I650" s="31" t="s">
        <v>2935</v>
      </c>
      <c r="J650" s="30" t="s">
        <v>3850</v>
      </c>
      <c r="K650" s="29" t="s">
        <v>8</v>
      </c>
      <c r="L650" s="56" t="s">
        <v>6522</v>
      </c>
      <c r="M650" s="54" t="s">
        <v>6522</v>
      </c>
      <c r="N650" s="55" t="s">
        <v>6761</v>
      </c>
      <c r="O650" s="72">
        <v>108675</v>
      </c>
      <c r="P650" s="86"/>
      <c r="T650" s="79"/>
      <c r="U650" s="80"/>
      <c r="V650" s="80"/>
      <c r="W650" s="80"/>
      <c r="X650" s="80"/>
      <c r="Y650" s="80"/>
      <c r="Z650" s="81"/>
      <c r="AA650" s="81"/>
    </row>
    <row r="651" spans="1:27" s="37" customFormat="1" ht="18" customHeight="1" x14ac:dyDescent="0.25">
      <c r="A651" s="35">
        <v>645</v>
      </c>
      <c r="B651" s="35"/>
      <c r="C651" s="35" t="s">
        <v>6762</v>
      </c>
      <c r="D651" s="35">
        <v>7720</v>
      </c>
      <c r="E651" s="35" t="b">
        <f t="shared" si="10"/>
        <v>1</v>
      </c>
      <c r="F651" s="34" t="s">
        <v>6754</v>
      </c>
      <c r="G651" s="33" t="s">
        <v>739</v>
      </c>
      <c r="H651" s="32" t="s">
        <v>166</v>
      </c>
      <c r="I651" s="31" t="s">
        <v>1065</v>
      </c>
      <c r="J651" s="30" t="s">
        <v>402</v>
      </c>
      <c r="K651" s="29" t="s">
        <v>5550</v>
      </c>
      <c r="L651" s="56" t="s">
        <v>6522</v>
      </c>
      <c r="M651" s="54" t="s">
        <v>6522</v>
      </c>
      <c r="N651" s="55" t="s">
        <v>99</v>
      </c>
      <c r="O651" s="72">
        <v>250000</v>
      </c>
      <c r="P651" s="86"/>
      <c r="T651" s="79"/>
      <c r="U651" s="80"/>
      <c r="V651" s="80"/>
      <c r="W651" s="80"/>
      <c r="X651" s="80"/>
      <c r="Y651" s="80"/>
      <c r="Z651" s="81"/>
      <c r="AA651" s="81"/>
    </row>
    <row r="652" spans="1:27" s="37" customFormat="1" ht="18" customHeight="1" x14ac:dyDescent="0.25">
      <c r="A652" s="35">
        <v>646</v>
      </c>
      <c r="B652" s="35"/>
      <c r="C652" s="35" t="s">
        <v>6763</v>
      </c>
      <c r="D652" s="35">
        <v>7721</v>
      </c>
      <c r="E652" s="35" t="b">
        <f t="shared" si="10"/>
        <v>1</v>
      </c>
      <c r="F652" s="34" t="s">
        <v>301</v>
      </c>
      <c r="G652" s="33" t="s">
        <v>302</v>
      </c>
      <c r="H652" s="32" t="s">
        <v>303</v>
      </c>
      <c r="I652" s="31" t="s">
        <v>304</v>
      </c>
      <c r="J652" s="30" t="s">
        <v>305</v>
      </c>
      <c r="K652" s="29" t="s">
        <v>5550</v>
      </c>
      <c r="L652" s="56" t="s">
        <v>6522</v>
      </c>
      <c r="M652" s="54" t="s">
        <v>6522</v>
      </c>
      <c r="N652" s="55" t="s">
        <v>99</v>
      </c>
      <c r="O652" s="72">
        <v>150000</v>
      </c>
      <c r="P652" s="86"/>
      <c r="T652" s="79"/>
      <c r="U652" s="80"/>
      <c r="V652" s="80"/>
      <c r="W652" s="80"/>
      <c r="X652" s="80"/>
      <c r="Y652" s="80"/>
      <c r="Z652" s="81"/>
      <c r="AA652" s="81"/>
    </row>
    <row r="653" spans="1:27" s="37" customFormat="1" ht="18" customHeight="1" x14ac:dyDescent="0.25">
      <c r="A653" s="35">
        <v>647</v>
      </c>
      <c r="B653" s="35"/>
      <c r="C653" s="35" t="s">
        <v>6764</v>
      </c>
      <c r="D653" s="35">
        <v>7722</v>
      </c>
      <c r="E653" s="35" t="b">
        <f t="shared" si="10"/>
        <v>1</v>
      </c>
      <c r="F653" s="34" t="s">
        <v>3978</v>
      </c>
      <c r="G653" s="33" t="s">
        <v>533</v>
      </c>
      <c r="H653" s="32" t="s">
        <v>3979</v>
      </c>
      <c r="I653" s="31" t="s">
        <v>2537</v>
      </c>
      <c r="J653" s="30" t="s">
        <v>964</v>
      </c>
      <c r="K653" s="29" t="s">
        <v>5550</v>
      </c>
      <c r="L653" s="56" t="s">
        <v>6522</v>
      </c>
      <c r="M653" s="54" t="s">
        <v>6522</v>
      </c>
      <c r="N653" s="55" t="s">
        <v>99</v>
      </c>
      <c r="O653" s="72">
        <v>50000</v>
      </c>
      <c r="P653" s="86"/>
      <c r="T653" s="79"/>
      <c r="U653" s="80"/>
      <c r="V653" s="80"/>
      <c r="W653" s="80"/>
      <c r="X653" s="80"/>
      <c r="Y653" s="80"/>
      <c r="Z653" s="81"/>
      <c r="AA653" s="81"/>
    </row>
    <row r="654" spans="1:27" s="37" customFormat="1" ht="18" customHeight="1" x14ac:dyDescent="0.25">
      <c r="A654" s="35">
        <v>648</v>
      </c>
      <c r="B654" s="35"/>
      <c r="C654" s="35" t="s">
        <v>6765</v>
      </c>
      <c r="D654" s="35">
        <v>7723</v>
      </c>
      <c r="E654" s="35" t="b">
        <f t="shared" si="10"/>
        <v>1</v>
      </c>
      <c r="F654" s="34" t="s">
        <v>3478</v>
      </c>
      <c r="G654" s="33" t="s">
        <v>3479</v>
      </c>
      <c r="H654" s="32" t="s">
        <v>202</v>
      </c>
      <c r="I654" s="31" t="s">
        <v>1648</v>
      </c>
      <c r="J654" s="30" t="s">
        <v>964</v>
      </c>
      <c r="K654" s="29" t="s">
        <v>5550</v>
      </c>
      <c r="L654" s="56" t="s">
        <v>6522</v>
      </c>
      <c r="M654" s="54" t="s">
        <v>6522</v>
      </c>
      <c r="N654" s="55" t="s">
        <v>99</v>
      </c>
      <c r="O654" s="72">
        <v>100000</v>
      </c>
      <c r="P654" s="86"/>
      <c r="T654" s="79"/>
      <c r="U654" s="80"/>
      <c r="V654" s="80"/>
      <c r="W654" s="80"/>
      <c r="X654" s="80"/>
      <c r="Y654" s="80"/>
      <c r="Z654" s="81"/>
      <c r="AA654" s="81"/>
    </row>
    <row r="655" spans="1:27" s="37" customFormat="1" ht="18" customHeight="1" x14ac:dyDescent="0.25">
      <c r="A655" s="35">
        <v>649</v>
      </c>
      <c r="B655" s="35"/>
      <c r="C655" s="35" t="s">
        <v>6766</v>
      </c>
      <c r="D655" s="35">
        <v>7724</v>
      </c>
      <c r="E655" s="35" t="b">
        <f t="shared" si="10"/>
        <v>1</v>
      </c>
      <c r="F655" s="34" t="s">
        <v>6767</v>
      </c>
      <c r="G655" s="33" t="s">
        <v>150</v>
      </c>
      <c r="H655" s="32" t="s">
        <v>347</v>
      </c>
      <c r="I655" s="31" t="s">
        <v>6768</v>
      </c>
      <c r="J655" s="30" t="s">
        <v>964</v>
      </c>
      <c r="K655" s="29" t="s">
        <v>5550</v>
      </c>
      <c r="L655" s="56" t="s">
        <v>6522</v>
      </c>
      <c r="M655" s="54" t="s">
        <v>6522</v>
      </c>
      <c r="N655" s="55" t="s">
        <v>99</v>
      </c>
      <c r="O655" s="72">
        <v>200000</v>
      </c>
      <c r="P655" s="86"/>
      <c r="T655" s="79"/>
      <c r="U655" s="80"/>
      <c r="V655" s="80"/>
      <c r="W655" s="80"/>
      <c r="X655" s="80"/>
      <c r="Y655" s="80"/>
      <c r="Z655" s="81"/>
      <c r="AA655" s="81"/>
    </row>
    <row r="656" spans="1:27" s="37" customFormat="1" ht="18" customHeight="1" x14ac:dyDescent="0.25">
      <c r="A656" s="35">
        <v>650</v>
      </c>
      <c r="B656" s="35"/>
      <c r="C656" s="35" t="s">
        <v>6769</v>
      </c>
      <c r="D656" s="35">
        <v>7725</v>
      </c>
      <c r="E656" s="35" t="b">
        <f t="shared" si="10"/>
        <v>1</v>
      </c>
      <c r="F656" s="34" t="s">
        <v>6767</v>
      </c>
      <c r="G656" s="33" t="s">
        <v>150</v>
      </c>
      <c r="H656" s="32" t="s">
        <v>347</v>
      </c>
      <c r="I656" s="31" t="s">
        <v>6768</v>
      </c>
      <c r="J656" s="30" t="s">
        <v>964</v>
      </c>
      <c r="K656" s="29" t="s">
        <v>8</v>
      </c>
      <c r="L656" s="56" t="s">
        <v>6522</v>
      </c>
      <c r="M656" s="54" t="s">
        <v>6522</v>
      </c>
      <c r="N656" s="55" t="s">
        <v>6770</v>
      </c>
      <c r="O656" s="72">
        <v>108675</v>
      </c>
      <c r="P656" s="86"/>
      <c r="T656" s="79"/>
      <c r="U656" s="80"/>
      <c r="V656" s="80"/>
      <c r="W656" s="80"/>
      <c r="X656" s="80"/>
      <c r="Y656" s="80"/>
      <c r="Z656" s="81"/>
      <c r="AA656" s="81"/>
    </row>
    <row r="657" spans="1:27" s="37" customFormat="1" ht="18" customHeight="1" x14ac:dyDescent="0.25">
      <c r="A657" s="35">
        <v>651</v>
      </c>
      <c r="B657" s="35"/>
      <c r="C657" s="35" t="s">
        <v>6771</v>
      </c>
      <c r="D657" s="35">
        <v>7726</v>
      </c>
      <c r="E657" s="35" t="b">
        <f t="shared" si="10"/>
        <v>1</v>
      </c>
      <c r="F657" s="34" t="s">
        <v>6772</v>
      </c>
      <c r="G657" s="33" t="s">
        <v>942</v>
      </c>
      <c r="H657" s="32" t="s">
        <v>6773</v>
      </c>
      <c r="I657" s="31" t="s">
        <v>6774</v>
      </c>
      <c r="J657" s="30" t="s">
        <v>1138</v>
      </c>
      <c r="K657" s="29" t="s">
        <v>8</v>
      </c>
      <c r="L657" s="56" t="s">
        <v>6522</v>
      </c>
      <c r="M657" s="54" t="s">
        <v>6522</v>
      </c>
      <c r="N657" s="55" t="s">
        <v>6775</v>
      </c>
      <c r="O657" s="72">
        <v>108675</v>
      </c>
      <c r="P657" s="86"/>
      <c r="T657" s="79"/>
      <c r="U657" s="80"/>
      <c r="V657" s="80"/>
      <c r="W657" s="80"/>
      <c r="X657" s="80"/>
      <c r="Y657" s="80"/>
      <c r="Z657" s="81"/>
      <c r="AA657" s="81"/>
    </row>
    <row r="658" spans="1:27" s="37" customFormat="1" ht="18" customHeight="1" x14ac:dyDescent="0.25">
      <c r="A658" s="35">
        <v>652</v>
      </c>
      <c r="B658" s="35"/>
      <c r="C658" s="35" t="s">
        <v>6776</v>
      </c>
      <c r="D658" s="35">
        <v>7727</v>
      </c>
      <c r="E658" s="35" t="b">
        <f t="shared" si="10"/>
        <v>1</v>
      </c>
      <c r="F658" s="34" t="s">
        <v>6772</v>
      </c>
      <c r="G658" s="33" t="s">
        <v>942</v>
      </c>
      <c r="H658" s="32" t="s">
        <v>6773</v>
      </c>
      <c r="I658" s="31" t="s">
        <v>6774</v>
      </c>
      <c r="J658" s="30" t="s">
        <v>1138</v>
      </c>
      <c r="K658" s="29" t="s">
        <v>5550</v>
      </c>
      <c r="L658" s="56" t="s">
        <v>6522</v>
      </c>
      <c r="M658" s="54" t="s">
        <v>6522</v>
      </c>
      <c r="N658" s="55" t="s">
        <v>99</v>
      </c>
      <c r="O658" s="72">
        <v>50000</v>
      </c>
      <c r="P658" s="86"/>
      <c r="T658" s="79"/>
      <c r="U658" s="80"/>
      <c r="V658" s="80"/>
      <c r="W658" s="80"/>
      <c r="X658" s="80"/>
      <c r="Y658" s="80"/>
      <c r="Z658" s="81"/>
      <c r="AA658" s="81"/>
    </row>
    <row r="659" spans="1:27" s="37" customFormat="1" ht="18" customHeight="1" x14ac:dyDescent="0.25">
      <c r="A659" s="35">
        <v>653</v>
      </c>
      <c r="B659" s="35"/>
      <c r="C659" s="35" t="s">
        <v>6777</v>
      </c>
      <c r="D659" s="35">
        <v>7728</v>
      </c>
      <c r="E659" s="35" t="b">
        <f t="shared" si="10"/>
        <v>1</v>
      </c>
      <c r="F659" s="34" t="s">
        <v>3962</v>
      </c>
      <c r="G659" s="33" t="s">
        <v>1107</v>
      </c>
      <c r="H659" s="32" t="s">
        <v>921</v>
      </c>
      <c r="I659" s="31" t="s">
        <v>3963</v>
      </c>
      <c r="J659" s="30" t="s">
        <v>1138</v>
      </c>
      <c r="K659" s="29" t="s">
        <v>5550</v>
      </c>
      <c r="L659" s="56" t="s">
        <v>6522</v>
      </c>
      <c r="M659" s="54" t="s">
        <v>6522</v>
      </c>
      <c r="N659" s="55" t="s">
        <v>99</v>
      </c>
      <c r="O659" s="72">
        <v>150000</v>
      </c>
      <c r="P659" s="86"/>
      <c r="T659" s="79"/>
      <c r="U659" s="80"/>
      <c r="V659" s="80"/>
      <c r="W659" s="80"/>
      <c r="X659" s="80"/>
      <c r="Y659" s="80"/>
      <c r="Z659" s="81"/>
      <c r="AA659" s="81"/>
    </row>
    <row r="660" spans="1:27" s="37" customFormat="1" ht="18" customHeight="1" x14ac:dyDescent="0.25">
      <c r="A660" s="35">
        <v>654</v>
      </c>
      <c r="B660" s="35"/>
      <c r="C660" s="35" t="s">
        <v>6778</v>
      </c>
      <c r="D660" s="35">
        <v>7729</v>
      </c>
      <c r="E660" s="35" t="b">
        <f t="shared" si="10"/>
        <v>1</v>
      </c>
      <c r="F660" s="34" t="s">
        <v>6779</v>
      </c>
      <c r="G660" s="33" t="s">
        <v>118</v>
      </c>
      <c r="H660" s="32" t="s">
        <v>3402</v>
      </c>
      <c r="I660" s="31" t="s">
        <v>1640</v>
      </c>
      <c r="J660" s="30" t="s">
        <v>1138</v>
      </c>
      <c r="K660" s="29" t="s">
        <v>5550</v>
      </c>
      <c r="L660" s="56" t="s">
        <v>6522</v>
      </c>
      <c r="M660" s="54" t="s">
        <v>6522</v>
      </c>
      <c r="N660" s="55" t="s">
        <v>99</v>
      </c>
      <c r="O660" s="72">
        <v>100000</v>
      </c>
      <c r="P660" s="86"/>
      <c r="T660" s="79"/>
      <c r="U660" s="80"/>
      <c r="V660" s="80"/>
      <c r="W660" s="80"/>
      <c r="X660" s="80"/>
      <c r="Y660" s="80"/>
      <c r="Z660" s="81"/>
      <c r="AA660" s="81"/>
    </row>
    <row r="661" spans="1:27" s="37" customFormat="1" ht="18" customHeight="1" x14ac:dyDescent="0.25">
      <c r="A661" s="35">
        <v>655</v>
      </c>
      <c r="B661" s="35"/>
      <c r="C661" s="35" t="s">
        <v>6780</v>
      </c>
      <c r="D661" s="35">
        <v>7730</v>
      </c>
      <c r="E661" s="35" t="b">
        <f t="shared" si="10"/>
        <v>1</v>
      </c>
      <c r="F661" s="34" t="s">
        <v>2530</v>
      </c>
      <c r="G661" s="33" t="s">
        <v>2531</v>
      </c>
      <c r="H661" s="32" t="s">
        <v>2532</v>
      </c>
      <c r="I661" s="31" t="s">
        <v>2533</v>
      </c>
      <c r="J661" s="30" t="s">
        <v>794</v>
      </c>
      <c r="K661" s="29" t="s">
        <v>5550</v>
      </c>
      <c r="L661" s="56" t="s">
        <v>6522</v>
      </c>
      <c r="M661" s="54" t="s">
        <v>6522</v>
      </c>
      <c r="N661" s="55" t="s">
        <v>99</v>
      </c>
      <c r="O661" s="72">
        <v>50000</v>
      </c>
      <c r="P661" s="86"/>
      <c r="T661" s="79"/>
      <c r="U661" s="80"/>
      <c r="V661" s="80"/>
      <c r="W661" s="80"/>
      <c r="X661" s="80"/>
      <c r="Y661" s="80"/>
      <c r="Z661" s="81"/>
      <c r="AA661" s="81"/>
    </row>
    <row r="662" spans="1:27" s="37" customFormat="1" ht="18" customHeight="1" x14ac:dyDescent="0.25">
      <c r="A662" s="35">
        <v>656</v>
      </c>
      <c r="B662" s="35"/>
      <c r="C662" s="35" t="s">
        <v>6781</v>
      </c>
      <c r="D662" s="35">
        <v>7731</v>
      </c>
      <c r="E662" s="35" t="b">
        <f t="shared" si="10"/>
        <v>1</v>
      </c>
      <c r="F662" s="34" t="s">
        <v>6782</v>
      </c>
      <c r="G662" s="33" t="s">
        <v>1127</v>
      </c>
      <c r="H662" s="32" t="s">
        <v>233</v>
      </c>
      <c r="I662" s="31" t="s">
        <v>978</v>
      </c>
      <c r="J662" s="30" t="s">
        <v>49</v>
      </c>
      <c r="K662" s="29" t="s">
        <v>8</v>
      </c>
      <c r="L662" s="56" t="s">
        <v>6522</v>
      </c>
      <c r="M662" s="54" t="s">
        <v>6522</v>
      </c>
      <c r="N662" s="55" t="s">
        <v>6783</v>
      </c>
      <c r="O662" s="72">
        <v>108675</v>
      </c>
      <c r="P662" s="86"/>
      <c r="T662" s="79"/>
      <c r="U662" s="80"/>
      <c r="V662" s="80"/>
      <c r="W662" s="80"/>
      <c r="X662" s="80"/>
      <c r="Y662" s="80"/>
      <c r="Z662" s="81"/>
      <c r="AA662" s="81"/>
    </row>
    <row r="663" spans="1:27" s="37" customFormat="1" ht="18" customHeight="1" x14ac:dyDescent="0.25">
      <c r="A663" s="35">
        <v>657</v>
      </c>
      <c r="B663" s="35"/>
      <c r="C663" s="35" t="s">
        <v>6784</v>
      </c>
      <c r="D663" s="35">
        <v>7732</v>
      </c>
      <c r="E663" s="35" t="b">
        <f t="shared" si="10"/>
        <v>1</v>
      </c>
      <c r="F663" s="34" t="s">
        <v>6785</v>
      </c>
      <c r="G663" s="33" t="s">
        <v>488</v>
      </c>
      <c r="H663" s="32" t="s">
        <v>3335</v>
      </c>
      <c r="I663" s="31" t="s">
        <v>6786</v>
      </c>
      <c r="J663" s="30" t="s">
        <v>1013</v>
      </c>
      <c r="K663" s="29" t="s">
        <v>5550</v>
      </c>
      <c r="L663" s="56" t="s">
        <v>6522</v>
      </c>
      <c r="M663" s="54" t="s">
        <v>6522</v>
      </c>
      <c r="N663" s="55" t="s">
        <v>99</v>
      </c>
      <c r="O663" s="72">
        <v>300000</v>
      </c>
      <c r="P663" s="86"/>
      <c r="T663" s="79"/>
      <c r="U663" s="80"/>
      <c r="V663" s="80"/>
      <c r="W663" s="80"/>
      <c r="X663" s="80"/>
      <c r="Y663" s="80"/>
      <c r="Z663" s="81"/>
      <c r="AA663" s="81"/>
    </row>
    <row r="664" spans="1:27" s="37" customFormat="1" ht="18" customHeight="1" x14ac:dyDescent="0.25">
      <c r="A664" s="35">
        <v>658</v>
      </c>
      <c r="B664" s="35"/>
      <c r="C664" s="35" t="s">
        <v>6787</v>
      </c>
      <c r="D664" s="35">
        <v>7733</v>
      </c>
      <c r="E664" s="35" t="b">
        <f t="shared" si="10"/>
        <v>1</v>
      </c>
      <c r="F664" s="34" t="s">
        <v>6788</v>
      </c>
      <c r="G664" s="33" t="s">
        <v>728</v>
      </c>
      <c r="H664" s="32" t="s">
        <v>1074</v>
      </c>
      <c r="I664" s="31" t="s">
        <v>6789</v>
      </c>
      <c r="J664" s="30" t="s">
        <v>979</v>
      </c>
      <c r="K664" s="29" t="s">
        <v>8</v>
      </c>
      <c r="L664" s="56" t="s">
        <v>6522</v>
      </c>
      <c r="M664" s="54" t="s">
        <v>6522</v>
      </c>
      <c r="N664" s="55" t="s">
        <v>6790</v>
      </c>
      <c r="O664" s="72">
        <v>108675</v>
      </c>
      <c r="P664" s="86"/>
      <c r="T664" s="79"/>
      <c r="U664" s="80"/>
      <c r="V664" s="80"/>
      <c r="W664" s="80"/>
      <c r="X664" s="80"/>
      <c r="Y664" s="80"/>
      <c r="Z664" s="81"/>
      <c r="AA664" s="81"/>
    </row>
    <row r="665" spans="1:27" s="37" customFormat="1" ht="18" customHeight="1" x14ac:dyDescent="0.25">
      <c r="A665" s="35">
        <v>659</v>
      </c>
      <c r="B665" s="35"/>
      <c r="C665" s="35" t="s">
        <v>6791</v>
      </c>
      <c r="D665" s="35">
        <v>7734</v>
      </c>
      <c r="E665" s="35" t="b">
        <f t="shared" si="10"/>
        <v>1</v>
      </c>
      <c r="F665" s="34" t="s">
        <v>6788</v>
      </c>
      <c r="G665" s="33" t="s">
        <v>728</v>
      </c>
      <c r="H665" s="32" t="s">
        <v>1074</v>
      </c>
      <c r="I665" s="31" t="s">
        <v>6789</v>
      </c>
      <c r="J665" s="30" t="s">
        <v>979</v>
      </c>
      <c r="K665" s="29" t="s">
        <v>5550</v>
      </c>
      <c r="L665" s="56" t="s">
        <v>6522</v>
      </c>
      <c r="M665" s="54" t="s">
        <v>6522</v>
      </c>
      <c r="N665" s="55" t="s">
        <v>99</v>
      </c>
      <c r="O665" s="72">
        <v>50000</v>
      </c>
      <c r="P665" s="86"/>
      <c r="T665" s="79"/>
      <c r="U665" s="80"/>
      <c r="V665" s="80"/>
      <c r="W665" s="80"/>
      <c r="X665" s="80"/>
      <c r="Y665" s="80"/>
      <c r="Z665" s="81"/>
      <c r="AA665" s="81"/>
    </row>
    <row r="666" spans="1:27" s="37" customFormat="1" ht="18" customHeight="1" x14ac:dyDescent="0.25">
      <c r="A666" s="35">
        <v>660</v>
      </c>
      <c r="B666" s="35"/>
      <c r="C666" s="35" t="s">
        <v>6792</v>
      </c>
      <c r="D666" s="35">
        <v>7735</v>
      </c>
      <c r="E666" s="35" t="b">
        <f t="shared" si="10"/>
        <v>1</v>
      </c>
      <c r="F666" s="34" t="s">
        <v>5014</v>
      </c>
      <c r="G666" s="33" t="s">
        <v>157</v>
      </c>
      <c r="H666" s="32" t="s">
        <v>57</v>
      </c>
      <c r="I666" s="31" t="s">
        <v>1148</v>
      </c>
      <c r="J666" s="30" t="s">
        <v>1046</v>
      </c>
      <c r="K666" s="29" t="s">
        <v>5550</v>
      </c>
      <c r="L666" s="56" t="s">
        <v>6522</v>
      </c>
      <c r="M666" s="54" t="s">
        <v>6522</v>
      </c>
      <c r="N666" s="55" t="s">
        <v>99</v>
      </c>
      <c r="O666" s="72">
        <v>150000</v>
      </c>
      <c r="P666" s="86"/>
      <c r="T666" s="79"/>
      <c r="U666" s="80"/>
      <c r="V666" s="80"/>
      <c r="W666" s="80"/>
      <c r="X666" s="80"/>
      <c r="Y666" s="80"/>
      <c r="Z666" s="81"/>
      <c r="AA666" s="81"/>
    </row>
    <row r="667" spans="1:27" s="37" customFormat="1" ht="18" customHeight="1" x14ac:dyDescent="0.25">
      <c r="A667" s="35">
        <v>661</v>
      </c>
      <c r="B667" s="35"/>
      <c r="C667" s="35" t="s">
        <v>6793</v>
      </c>
      <c r="D667" s="35">
        <v>7736</v>
      </c>
      <c r="E667" s="35" t="b">
        <f t="shared" si="10"/>
        <v>1</v>
      </c>
      <c r="F667" s="34" t="s">
        <v>5412</v>
      </c>
      <c r="G667" s="33" t="s">
        <v>5413</v>
      </c>
      <c r="H667" s="32" t="s">
        <v>17</v>
      </c>
      <c r="I667" s="31" t="s">
        <v>3779</v>
      </c>
      <c r="J667" s="30" t="s">
        <v>1202</v>
      </c>
      <c r="K667" s="29" t="s">
        <v>5550</v>
      </c>
      <c r="L667" s="56" t="s">
        <v>6522</v>
      </c>
      <c r="M667" s="54" t="s">
        <v>6522</v>
      </c>
      <c r="N667" s="55" t="s">
        <v>99</v>
      </c>
      <c r="O667" s="72">
        <v>50000</v>
      </c>
      <c r="P667" s="86"/>
      <c r="T667" s="79"/>
      <c r="U667" s="80"/>
      <c r="V667" s="80"/>
      <c r="W667" s="80"/>
      <c r="X667" s="80"/>
      <c r="Y667" s="80"/>
      <c r="Z667" s="81"/>
      <c r="AA667" s="81"/>
    </row>
    <row r="668" spans="1:27" s="37" customFormat="1" ht="18" customHeight="1" x14ac:dyDescent="0.25">
      <c r="A668" s="35">
        <v>662</v>
      </c>
      <c r="B668" s="35"/>
      <c r="C668" s="35" t="s">
        <v>6794</v>
      </c>
      <c r="D668" s="35">
        <v>7737</v>
      </c>
      <c r="E668" s="35" t="b">
        <f t="shared" si="10"/>
        <v>1</v>
      </c>
      <c r="F668" s="34" t="s">
        <v>4594</v>
      </c>
      <c r="G668" s="33" t="s">
        <v>1807</v>
      </c>
      <c r="H668" s="32" t="s">
        <v>764</v>
      </c>
      <c r="I668" s="31" t="s">
        <v>4595</v>
      </c>
      <c r="J668" s="30" t="s">
        <v>1202</v>
      </c>
      <c r="K668" s="29" t="s">
        <v>5550</v>
      </c>
      <c r="L668" s="56" t="s">
        <v>6522</v>
      </c>
      <c r="M668" s="54" t="s">
        <v>6522</v>
      </c>
      <c r="N668" s="55" t="s">
        <v>99</v>
      </c>
      <c r="O668" s="72">
        <v>50000</v>
      </c>
      <c r="P668" s="86"/>
      <c r="T668" s="79"/>
      <c r="U668" s="80"/>
      <c r="V668" s="80"/>
      <c r="W668" s="80"/>
      <c r="X668" s="80"/>
      <c r="Y668" s="80"/>
      <c r="Z668" s="81"/>
      <c r="AA668" s="81"/>
    </row>
    <row r="669" spans="1:27" s="37" customFormat="1" ht="18" customHeight="1" x14ac:dyDescent="0.25">
      <c r="A669" s="35">
        <v>663</v>
      </c>
      <c r="B669" s="35"/>
      <c r="C669" s="35" t="s">
        <v>6795</v>
      </c>
      <c r="D669" s="35">
        <v>7738</v>
      </c>
      <c r="E669" s="35" t="b">
        <f t="shared" si="10"/>
        <v>1</v>
      </c>
      <c r="F669" s="34" t="s">
        <v>1974</v>
      </c>
      <c r="G669" s="33" t="s">
        <v>369</v>
      </c>
      <c r="H669" s="32" t="s">
        <v>227</v>
      </c>
      <c r="I669" s="31" t="s">
        <v>1660</v>
      </c>
      <c r="J669" s="30" t="s">
        <v>1582</v>
      </c>
      <c r="K669" s="29" t="s">
        <v>5550</v>
      </c>
      <c r="L669" s="56" t="s">
        <v>6522</v>
      </c>
      <c r="M669" s="54" t="s">
        <v>6522</v>
      </c>
      <c r="N669" s="55" t="s">
        <v>99</v>
      </c>
      <c r="O669" s="72">
        <v>100000</v>
      </c>
      <c r="P669" s="86"/>
      <c r="T669" s="79"/>
      <c r="U669" s="80"/>
      <c r="V669" s="80"/>
      <c r="W669" s="80"/>
      <c r="X669" s="80"/>
      <c r="Y669" s="80"/>
      <c r="Z669" s="81"/>
      <c r="AA669" s="81"/>
    </row>
    <row r="670" spans="1:27" s="37" customFormat="1" ht="18" customHeight="1" x14ac:dyDescent="0.25">
      <c r="A670" s="35">
        <v>664</v>
      </c>
      <c r="B670" s="35"/>
      <c r="C670" s="35" t="s">
        <v>6796</v>
      </c>
      <c r="D670" s="35">
        <v>7739</v>
      </c>
      <c r="E670" s="35" t="b">
        <f t="shared" si="10"/>
        <v>1</v>
      </c>
      <c r="F670" s="34" t="s">
        <v>4158</v>
      </c>
      <c r="G670" s="33" t="s">
        <v>328</v>
      </c>
      <c r="H670" s="32" t="s">
        <v>316</v>
      </c>
      <c r="I670" s="31" t="s">
        <v>4159</v>
      </c>
      <c r="J670" s="30" t="s">
        <v>972</v>
      </c>
      <c r="K670" s="29" t="s">
        <v>5550</v>
      </c>
      <c r="L670" s="56" t="s">
        <v>6522</v>
      </c>
      <c r="M670" s="54" t="s">
        <v>6522</v>
      </c>
      <c r="N670" s="55" t="s">
        <v>99</v>
      </c>
      <c r="O670" s="72">
        <v>300000</v>
      </c>
      <c r="P670" s="86"/>
      <c r="T670" s="79"/>
      <c r="U670" s="80"/>
      <c r="V670" s="80"/>
      <c r="W670" s="80"/>
      <c r="X670" s="80"/>
      <c r="Y670" s="80"/>
      <c r="Z670" s="81"/>
      <c r="AA670" s="81"/>
    </row>
    <row r="671" spans="1:27" s="37" customFormat="1" ht="18" customHeight="1" x14ac:dyDescent="0.25">
      <c r="A671" s="35">
        <v>665</v>
      </c>
      <c r="B671" s="35"/>
      <c r="C671" s="35" t="s">
        <v>6797</v>
      </c>
      <c r="D671" s="35">
        <v>7740</v>
      </c>
      <c r="E671" s="35" t="b">
        <f t="shared" si="10"/>
        <v>1</v>
      </c>
      <c r="F671" s="34" t="s">
        <v>1068</v>
      </c>
      <c r="G671" s="33" t="s">
        <v>1069</v>
      </c>
      <c r="H671" s="32" t="s">
        <v>538</v>
      </c>
      <c r="I671" s="31" t="s">
        <v>1070</v>
      </c>
      <c r="J671" s="30" t="s">
        <v>336</v>
      </c>
      <c r="K671" s="29" t="s">
        <v>5550</v>
      </c>
      <c r="L671" s="56" t="s">
        <v>6522</v>
      </c>
      <c r="M671" s="54" t="s">
        <v>6522</v>
      </c>
      <c r="N671" s="55" t="s">
        <v>99</v>
      </c>
      <c r="O671" s="72">
        <v>100000</v>
      </c>
      <c r="P671" s="86"/>
      <c r="T671" s="79"/>
      <c r="U671" s="80"/>
      <c r="V671" s="80"/>
      <c r="W671" s="80"/>
      <c r="X671" s="80"/>
      <c r="Y671" s="80"/>
      <c r="Z671" s="81"/>
      <c r="AA671" s="81"/>
    </row>
    <row r="672" spans="1:27" s="37" customFormat="1" ht="18" customHeight="1" x14ac:dyDescent="0.25">
      <c r="A672" s="35">
        <v>666</v>
      </c>
      <c r="B672" s="35"/>
      <c r="C672" s="35" t="s">
        <v>6798</v>
      </c>
      <c r="D672" s="35">
        <v>7741</v>
      </c>
      <c r="E672" s="35" t="b">
        <f t="shared" si="10"/>
        <v>1</v>
      </c>
      <c r="F672" s="34" t="s">
        <v>6799</v>
      </c>
      <c r="G672" s="33" t="s">
        <v>6800</v>
      </c>
      <c r="H672" s="32" t="s">
        <v>2598</v>
      </c>
      <c r="I672" s="31" t="s">
        <v>6801</v>
      </c>
      <c r="J672" s="30" t="s">
        <v>872</v>
      </c>
      <c r="K672" s="29" t="s">
        <v>8</v>
      </c>
      <c r="L672" s="56" t="s">
        <v>6522</v>
      </c>
      <c r="M672" s="54" t="s">
        <v>6522</v>
      </c>
      <c r="N672" s="55" t="s">
        <v>6802</v>
      </c>
      <c r="O672" s="72">
        <v>108675</v>
      </c>
      <c r="P672" s="86"/>
      <c r="T672" s="79"/>
      <c r="U672" s="80"/>
      <c r="V672" s="80"/>
      <c r="W672" s="80"/>
      <c r="X672" s="80"/>
      <c r="Y672" s="80"/>
      <c r="Z672" s="81"/>
      <c r="AA672" s="81"/>
    </row>
    <row r="673" spans="1:27" s="37" customFormat="1" ht="18" customHeight="1" x14ac:dyDescent="0.25">
      <c r="A673" s="35">
        <v>667</v>
      </c>
      <c r="B673" s="35"/>
      <c r="C673" s="35" t="s">
        <v>6803</v>
      </c>
      <c r="D673" s="35">
        <v>7742</v>
      </c>
      <c r="E673" s="35" t="b">
        <f t="shared" si="10"/>
        <v>1</v>
      </c>
      <c r="F673" s="34" t="s">
        <v>3367</v>
      </c>
      <c r="G673" s="33" t="s">
        <v>728</v>
      </c>
      <c r="H673" s="32" t="s">
        <v>2532</v>
      </c>
      <c r="I673" s="31" t="s">
        <v>1207</v>
      </c>
      <c r="J673" s="30" t="s">
        <v>972</v>
      </c>
      <c r="K673" s="29" t="s">
        <v>5550</v>
      </c>
      <c r="L673" s="56" t="s">
        <v>6522</v>
      </c>
      <c r="M673" s="54" t="s">
        <v>6522</v>
      </c>
      <c r="N673" s="55" t="s">
        <v>99</v>
      </c>
      <c r="O673" s="72">
        <v>200000</v>
      </c>
      <c r="P673" s="86"/>
      <c r="T673" s="79"/>
      <c r="U673" s="80"/>
      <c r="V673" s="80"/>
      <c r="W673" s="80"/>
      <c r="X673" s="80"/>
      <c r="Y673" s="80"/>
      <c r="Z673" s="81"/>
      <c r="AA673" s="81"/>
    </row>
    <row r="674" spans="1:27" s="37" customFormat="1" ht="18" customHeight="1" x14ac:dyDescent="0.25">
      <c r="A674" s="35">
        <v>668</v>
      </c>
      <c r="B674" s="35"/>
      <c r="C674" s="35" t="s">
        <v>6804</v>
      </c>
      <c r="D674" s="35">
        <v>7743</v>
      </c>
      <c r="E674" s="35" t="b">
        <f t="shared" si="10"/>
        <v>1</v>
      </c>
      <c r="F674" s="34" t="s">
        <v>6805</v>
      </c>
      <c r="G674" s="33" t="s">
        <v>6806</v>
      </c>
      <c r="H674" s="32" t="s">
        <v>144</v>
      </c>
      <c r="I674" s="31" t="s">
        <v>1634</v>
      </c>
      <c r="J674" s="30" t="s">
        <v>133</v>
      </c>
      <c r="K674" s="29" t="s">
        <v>5550</v>
      </c>
      <c r="L674" s="56" t="s">
        <v>6522</v>
      </c>
      <c r="M674" s="54" t="s">
        <v>6522</v>
      </c>
      <c r="N674" s="55" t="s">
        <v>99</v>
      </c>
      <c r="O674" s="72">
        <v>100000</v>
      </c>
      <c r="P674" s="86"/>
      <c r="T674" s="79"/>
      <c r="U674" s="80"/>
      <c r="V674" s="80"/>
      <c r="W674" s="80"/>
      <c r="X674" s="80"/>
      <c r="Y674" s="80"/>
      <c r="Z674" s="81"/>
      <c r="AA674" s="81"/>
    </row>
    <row r="675" spans="1:27" s="37" customFormat="1" ht="18" customHeight="1" x14ac:dyDescent="0.25">
      <c r="A675" s="35">
        <v>669</v>
      </c>
      <c r="B675" s="35"/>
      <c r="C675" s="35" t="s">
        <v>6807</v>
      </c>
      <c r="D675" s="35">
        <v>7744</v>
      </c>
      <c r="E675" s="35" t="b">
        <f t="shared" si="10"/>
        <v>1</v>
      </c>
      <c r="F675" s="34" t="s">
        <v>6805</v>
      </c>
      <c r="G675" s="33" t="s">
        <v>6806</v>
      </c>
      <c r="H675" s="32" t="s">
        <v>144</v>
      </c>
      <c r="I675" s="31" t="s">
        <v>1634</v>
      </c>
      <c r="J675" s="30" t="s">
        <v>133</v>
      </c>
      <c r="K675" s="29" t="s">
        <v>8</v>
      </c>
      <c r="L675" s="56" t="s">
        <v>6522</v>
      </c>
      <c r="M675" s="54" t="s">
        <v>6522</v>
      </c>
      <c r="N675" s="55" t="s">
        <v>6808</v>
      </c>
      <c r="O675" s="72">
        <v>108675</v>
      </c>
      <c r="P675" s="86"/>
      <c r="T675" s="79"/>
      <c r="U675" s="80"/>
      <c r="V675" s="80"/>
      <c r="W675" s="80"/>
      <c r="X675" s="80"/>
      <c r="Y675" s="80"/>
      <c r="Z675" s="81"/>
      <c r="AA675" s="81"/>
    </row>
    <row r="676" spans="1:27" s="37" customFormat="1" ht="18" customHeight="1" x14ac:dyDescent="0.25">
      <c r="A676" s="35">
        <v>670</v>
      </c>
      <c r="B676" s="35"/>
      <c r="C676" s="35" t="s">
        <v>6809</v>
      </c>
      <c r="D676" s="35">
        <v>7745</v>
      </c>
      <c r="E676" s="35" t="b">
        <f t="shared" si="10"/>
        <v>1</v>
      </c>
      <c r="F676" s="34" t="s">
        <v>1624</v>
      </c>
      <c r="G676" s="33" t="s">
        <v>150</v>
      </c>
      <c r="H676" s="32" t="s">
        <v>591</v>
      </c>
      <c r="I676" s="31" t="s">
        <v>1625</v>
      </c>
      <c r="J676" s="30" t="s">
        <v>972</v>
      </c>
      <c r="K676" s="29" t="s">
        <v>5550</v>
      </c>
      <c r="L676" s="56" t="s">
        <v>6522</v>
      </c>
      <c r="M676" s="54" t="s">
        <v>6522</v>
      </c>
      <c r="N676" s="55" t="s">
        <v>99</v>
      </c>
      <c r="O676" s="72">
        <v>100000</v>
      </c>
      <c r="P676" s="86"/>
      <c r="T676" s="79"/>
      <c r="U676" s="80"/>
      <c r="V676" s="80"/>
      <c r="W676" s="80"/>
      <c r="X676" s="80"/>
      <c r="Y676" s="80"/>
      <c r="Z676" s="81"/>
      <c r="AA676" s="81"/>
    </row>
    <row r="677" spans="1:27" s="37" customFormat="1" ht="18" customHeight="1" x14ac:dyDescent="0.25">
      <c r="A677" s="35">
        <v>671</v>
      </c>
      <c r="B677" s="35"/>
      <c r="C677" s="35" t="s">
        <v>6810</v>
      </c>
      <c r="D677" s="35">
        <v>7746</v>
      </c>
      <c r="E677" s="35" t="b">
        <f t="shared" si="10"/>
        <v>1</v>
      </c>
      <c r="F677" s="34" t="s">
        <v>5133</v>
      </c>
      <c r="G677" s="33" t="s">
        <v>5134</v>
      </c>
      <c r="H677" s="32" t="s">
        <v>916</v>
      </c>
      <c r="I677" s="31" t="s">
        <v>5135</v>
      </c>
      <c r="J677" s="30" t="s">
        <v>747</v>
      </c>
      <c r="K677" s="29" t="s">
        <v>5550</v>
      </c>
      <c r="L677" s="56" t="s">
        <v>6522</v>
      </c>
      <c r="M677" s="54" t="s">
        <v>6522</v>
      </c>
      <c r="N677" s="55" t="s">
        <v>99</v>
      </c>
      <c r="O677" s="72">
        <v>100000</v>
      </c>
      <c r="P677" s="86"/>
      <c r="T677" s="79"/>
      <c r="U677" s="80"/>
      <c r="V677" s="80"/>
      <c r="W677" s="80"/>
      <c r="X677" s="80"/>
      <c r="Y677" s="80"/>
      <c r="Z677" s="81"/>
      <c r="AA677" s="81"/>
    </row>
    <row r="678" spans="1:27" s="37" customFormat="1" ht="18" customHeight="1" x14ac:dyDescent="0.25">
      <c r="A678" s="35">
        <v>672</v>
      </c>
      <c r="B678" s="35"/>
      <c r="C678" s="35" t="s">
        <v>6811</v>
      </c>
      <c r="D678" s="35">
        <v>7747</v>
      </c>
      <c r="E678" s="35" t="b">
        <f t="shared" si="10"/>
        <v>1</v>
      </c>
      <c r="F678" s="34" t="s">
        <v>6812</v>
      </c>
      <c r="G678" s="33" t="s">
        <v>328</v>
      </c>
      <c r="H678" s="32" t="s">
        <v>1011</v>
      </c>
      <c r="I678" s="31" t="s">
        <v>6813</v>
      </c>
      <c r="J678" s="30" t="s">
        <v>336</v>
      </c>
      <c r="K678" s="29" t="s">
        <v>5550</v>
      </c>
      <c r="L678" s="56" t="s">
        <v>6522</v>
      </c>
      <c r="M678" s="54" t="s">
        <v>6522</v>
      </c>
      <c r="N678" s="55" t="s">
        <v>99</v>
      </c>
      <c r="O678" s="72">
        <v>100000</v>
      </c>
      <c r="P678" s="86"/>
      <c r="T678" s="79"/>
      <c r="U678" s="80"/>
      <c r="V678" s="80"/>
      <c r="W678" s="80"/>
      <c r="X678" s="80"/>
      <c r="Y678" s="80"/>
      <c r="Z678" s="81"/>
      <c r="AA678" s="81"/>
    </row>
    <row r="679" spans="1:27" s="37" customFormat="1" ht="18" customHeight="1" x14ac:dyDescent="0.25">
      <c r="A679" s="35">
        <v>673</v>
      </c>
      <c r="B679" s="35"/>
      <c r="C679" s="35" t="s">
        <v>6814</v>
      </c>
      <c r="D679" s="35">
        <v>7748</v>
      </c>
      <c r="E679" s="35" t="b">
        <f t="shared" si="10"/>
        <v>1</v>
      </c>
      <c r="F679" s="34" t="s">
        <v>3997</v>
      </c>
      <c r="G679" s="33" t="s">
        <v>3998</v>
      </c>
      <c r="H679" s="32" t="s">
        <v>347</v>
      </c>
      <c r="I679" s="31" t="s">
        <v>3458</v>
      </c>
      <c r="J679" s="30" t="s">
        <v>336</v>
      </c>
      <c r="K679" s="29" t="s">
        <v>5550</v>
      </c>
      <c r="L679" s="56" t="s">
        <v>6522</v>
      </c>
      <c r="M679" s="54" t="s">
        <v>6522</v>
      </c>
      <c r="N679" s="55" t="s">
        <v>99</v>
      </c>
      <c r="O679" s="72">
        <v>150000</v>
      </c>
      <c r="P679" s="86"/>
      <c r="T679" s="79"/>
      <c r="U679" s="80"/>
      <c r="V679" s="80"/>
      <c r="W679" s="80"/>
      <c r="X679" s="80"/>
      <c r="Y679" s="80"/>
      <c r="Z679" s="81"/>
      <c r="AA679" s="81"/>
    </row>
    <row r="680" spans="1:27" s="37" customFormat="1" ht="18" customHeight="1" x14ac:dyDescent="0.25">
      <c r="A680" s="35">
        <v>674</v>
      </c>
      <c r="B680" s="35"/>
      <c r="C680" s="35" t="s">
        <v>6815</v>
      </c>
      <c r="D680" s="35">
        <v>7749</v>
      </c>
      <c r="E680" s="35" t="b">
        <f t="shared" si="10"/>
        <v>1</v>
      </c>
      <c r="F680" s="34" t="s">
        <v>6816</v>
      </c>
      <c r="G680" s="33" t="s">
        <v>739</v>
      </c>
      <c r="H680" s="32" t="s">
        <v>166</v>
      </c>
      <c r="I680" s="31" t="s">
        <v>6817</v>
      </c>
      <c r="J680" s="30" t="s">
        <v>336</v>
      </c>
      <c r="K680" s="29" t="s">
        <v>5550</v>
      </c>
      <c r="L680" s="56" t="s">
        <v>6522</v>
      </c>
      <c r="M680" s="54" t="s">
        <v>6522</v>
      </c>
      <c r="N680" s="55" t="s">
        <v>99</v>
      </c>
      <c r="O680" s="72">
        <v>50000</v>
      </c>
      <c r="P680" s="86"/>
      <c r="T680" s="79"/>
      <c r="U680" s="80"/>
      <c r="V680" s="80"/>
      <c r="W680" s="80"/>
      <c r="X680" s="80"/>
      <c r="Y680" s="80"/>
      <c r="Z680" s="81"/>
      <c r="AA680" s="81"/>
    </row>
    <row r="681" spans="1:27" s="37" customFormat="1" ht="18" customHeight="1" x14ac:dyDescent="0.25">
      <c r="A681" s="35">
        <v>675</v>
      </c>
      <c r="B681" s="35"/>
      <c r="C681" s="35" t="s">
        <v>6818</v>
      </c>
      <c r="D681" s="35">
        <v>7750</v>
      </c>
      <c r="E681" s="35" t="b">
        <f t="shared" si="10"/>
        <v>1</v>
      </c>
      <c r="F681" s="34" t="s">
        <v>3448</v>
      </c>
      <c r="G681" s="33" t="s">
        <v>3449</v>
      </c>
      <c r="H681" s="32" t="s">
        <v>1174</v>
      </c>
      <c r="I681" s="31" t="s">
        <v>3450</v>
      </c>
      <c r="J681" s="30" t="s">
        <v>336</v>
      </c>
      <c r="K681" s="29" t="s">
        <v>5550</v>
      </c>
      <c r="L681" s="56" t="s">
        <v>6522</v>
      </c>
      <c r="M681" s="54" t="s">
        <v>6522</v>
      </c>
      <c r="N681" s="55" t="s">
        <v>99</v>
      </c>
      <c r="O681" s="72">
        <v>250000</v>
      </c>
      <c r="P681" s="86"/>
      <c r="T681" s="79"/>
      <c r="U681" s="80"/>
      <c r="V681" s="80"/>
      <c r="W681" s="80"/>
      <c r="X681" s="80"/>
      <c r="Y681" s="80"/>
      <c r="Z681" s="81"/>
      <c r="AA681" s="81"/>
    </row>
    <row r="682" spans="1:27" s="37" customFormat="1" ht="18" customHeight="1" x14ac:dyDescent="0.25">
      <c r="A682" s="35">
        <v>676</v>
      </c>
      <c r="B682" s="35"/>
      <c r="C682" s="35" t="s">
        <v>6819</v>
      </c>
      <c r="D682" s="35">
        <v>7751</v>
      </c>
      <c r="E682" s="35" t="b">
        <f t="shared" si="10"/>
        <v>1</v>
      </c>
      <c r="F682" s="34" t="s">
        <v>6820</v>
      </c>
      <c r="G682" s="33" t="s">
        <v>6821</v>
      </c>
      <c r="H682" s="32" t="s">
        <v>6216</v>
      </c>
      <c r="I682" s="31" t="s">
        <v>10</v>
      </c>
      <c r="J682" s="30" t="s">
        <v>972</v>
      </c>
      <c r="K682" s="29" t="s">
        <v>5550</v>
      </c>
      <c r="L682" s="56" t="s">
        <v>6522</v>
      </c>
      <c r="M682" s="54" t="s">
        <v>6522</v>
      </c>
      <c r="N682" s="55" t="s">
        <v>99</v>
      </c>
      <c r="O682" s="72">
        <v>250000</v>
      </c>
      <c r="P682" s="86"/>
      <c r="T682" s="79"/>
      <c r="U682" s="80"/>
      <c r="V682" s="80"/>
      <c r="W682" s="80"/>
      <c r="X682" s="80"/>
      <c r="Y682" s="80"/>
      <c r="Z682" s="81"/>
      <c r="AA682" s="81"/>
    </row>
    <row r="683" spans="1:27" s="37" customFormat="1" ht="18" customHeight="1" x14ac:dyDescent="0.25">
      <c r="A683" s="35">
        <v>677</v>
      </c>
      <c r="B683" s="35"/>
      <c r="C683" s="35" t="s">
        <v>6822</v>
      </c>
      <c r="D683" s="35">
        <v>7752</v>
      </c>
      <c r="E683" s="35" t="b">
        <f t="shared" si="10"/>
        <v>1</v>
      </c>
      <c r="F683" s="34" t="s">
        <v>6820</v>
      </c>
      <c r="G683" s="33" t="s">
        <v>6821</v>
      </c>
      <c r="H683" s="32" t="s">
        <v>6216</v>
      </c>
      <c r="I683" s="31" t="s">
        <v>10</v>
      </c>
      <c r="J683" s="30" t="s">
        <v>972</v>
      </c>
      <c r="K683" s="29" t="s">
        <v>8</v>
      </c>
      <c r="L683" s="56" t="s">
        <v>6522</v>
      </c>
      <c r="M683" s="54" t="s">
        <v>6522</v>
      </c>
      <c r="N683" s="55" t="s">
        <v>6823</v>
      </c>
      <c r="O683" s="72">
        <v>108675</v>
      </c>
      <c r="P683" s="86"/>
      <c r="T683" s="79"/>
      <c r="U683" s="80"/>
      <c r="V683" s="80"/>
      <c r="W683" s="80"/>
      <c r="X683" s="80"/>
      <c r="Y683" s="80"/>
      <c r="Z683" s="81"/>
      <c r="AA683" s="81"/>
    </row>
    <row r="684" spans="1:27" s="37" customFormat="1" ht="18" customHeight="1" x14ac:dyDescent="0.25">
      <c r="A684" s="35">
        <v>678</v>
      </c>
      <c r="B684" s="35"/>
      <c r="C684" s="35" t="s">
        <v>6824</v>
      </c>
      <c r="D684" s="35">
        <v>7753</v>
      </c>
      <c r="E684" s="35" t="b">
        <f t="shared" si="10"/>
        <v>1</v>
      </c>
      <c r="F684" s="34" t="s">
        <v>6825</v>
      </c>
      <c r="G684" s="33" t="s">
        <v>6826</v>
      </c>
      <c r="H684" s="32" t="s">
        <v>227</v>
      </c>
      <c r="I684" s="31" t="s">
        <v>6827</v>
      </c>
      <c r="J684" s="30" t="s">
        <v>336</v>
      </c>
      <c r="K684" s="29" t="s">
        <v>5550</v>
      </c>
      <c r="L684" s="56" t="s">
        <v>6522</v>
      </c>
      <c r="M684" s="54" t="s">
        <v>6522</v>
      </c>
      <c r="N684" s="55" t="s">
        <v>99</v>
      </c>
      <c r="O684" s="72">
        <v>150000</v>
      </c>
      <c r="P684" s="86"/>
      <c r="T684" s="79"/>
      <c r="U684" s="80"/>
      <c r="V684" s="80"/>
      <c r="W684" s="80"/>
      <c r="X684" s="80"/>
      <c r="Y684" s="80"/>
      <c r="Z684" s="81"/>
      <c r="AA684" s="81"/>
    </row>
    <row r="685" spans="1:27" s="37" customFormat="1" ht="18" customHeight="1" x14ac:dyDescent="0.25">
      <c r="A685" s="35">
        <v>679</v>
      </c>
      <c r="B685" s="35"/>
      <c r="C685" s="35" t="s">
        <v>6828</v>
      </c>
      <c r="D685" s="35">
        <v>7754</v>
      </c>
      <c r="E685" s="35" t="b">
        <f t="shared" si="10"/>
        <v>1</v>
      </c>
      <c r="F685" s="34" t="s">
        <v>2043</v>
      </c>
      <c r="G685" s="33" t="s">
        <v>18</v>
      </c>
      <c r="H685" s="32" t="s">
        <v>433</v>
      </c>
      <c r="I685" s="31" t="s">
        <v>2044</v>
      </c>
      <c r="J685" s="30" t="s">
        <v>972</v>
      </c>
      <c r="K685" s="29" t="s">
        <v>5550</v>
      </c>
      <c r="L685" s="56" t="s">
        <v>6522</v>
      </c>
      <c r="M685" s="54" t="s">
        <v>6522</v>
      </c>
      <c r="N685" s="55" t="s">
        <v>99</v>
      </c>
      <c r="O685" s="72">
        <v>100000</v>
      </c>
      <c r="P685" s="86"/>
      <c r="T685" s="79"/>
      <c r="U685" s="80"/>
      <c r="V685" s="80"/>
      <c r="W685" s="80"/>
      <c r="X685" s="80"/>
      <c r="Y685" s="80"/>
      <c r="Z685" s="81"/>
      <c r="AA685" s="81"/>
    </row>
    <row r="686" spans="1:27" s="37" customFormat="1" ht="18" customHeight="1" x14ac:dyDescent="0.25">
      <c r="A686" s="35">
        <v>680</v>
      </c>
      <c r="B686" s="35"/>
      <c r="C686" s="35" t="s">
        <v>6829</v>
      </c>
      <c r="D686" s="35">
        <v>7755</v>
      </c>
      <c r="E686" s="35" t="b">
        <f t="shared" si="10"/>
        <v>1</v>
      </c>
      <c r="F686" s="34" t="s">
        <v>6830</v>
      </c>
      <c r="G686" s="33" t="s">
        <v>72</v>
      </c>
      <c r="H686" s="32" t="s">
        <v>214</v>
      </c>
      <c r="I686" s="31" t="s">
        <v>3669</v>
      </c>
      <c r="J686" s="30" t="s">
        <v>979</v>
      </c>
      <c r="K686" s="29" t="s">
        <v>5550</v>
      </c>
      <c r="L686" s="56" t="s">
        <v>6522</v>
      </c>
      <c r="M686" s="54" t="s">
        <v>6522</v>
      </c>
      <c r="N686" s="55" t="s">
        <v>99</v>
      </c>
      <c r="O686" s="72">
        <v>150000</v>
      </c>
      <c r="P686" s="86"/>
      <c r="T686" s="79"/>
      <c r="U686" s="80"/>
      <c r="V686" s="80"/>
      <c r="W686" s="80"/>
      <c r="X686" s="80"/>
      <c r="Y686" s="80"/>
      <c r="Z686" s="81"/>
      <c r="AA686" s="81"/>
    </row>
    <row r="687" spans="1:27" s="37" customFormat="1" ht="18" customHeight="1" x14ac:dyDescent="0.25">
      <c r="A687" s="35">
        <v>681</v>
      </c>
      <c r="B687" s="35"/>
      <c r="C687" s="35" t="s">
        <v>6831</v>
      </c>
      <c r="D687" s="35">
        <v>7756</v>
      </c>
      <c r="E687" s="35" t="b">
        <f t="shared" si="10"/>
        <v>1</v>
      </c>
      <c r="F687" s="34" t="s">
        <v>6830</v>
      </c>
      <c r="G687" s="33" t="s">
        <v>72</v>
      </c>
      <c r="H687" s="32" t="s">
        <v>214</v>
      </c>
      <c r="I687" s="31" t="s">
        <v>3669</v>
      </c>
      <c r="J687" s="30" t="s">
        <v>979</v>
      </c>
      <c r="K687" s="29" t="s">
        <v>8</v>
      </c>
      <c r="L687" s="56" t="s">
        <v>6522</v>
      </c>
      <c r="M687" s="54" t="s">
        <v>6522</v>
      </c>
      <c r="N687" s="55" t="s">
        <v>6832</v>
      </c>
      <c r="O687" s="72">
        <v>108675</v>
      </c>
      <c r="P687" s="86"/>
      <c r="T687" s="79"/>
      <c r="U687" s="80"/>
      <c r="V687" s="80"/>
      <c r="W687" s="80"/>
      <c r="X687" s="80"/>
      <c r="Y687" s="80"/>
      <c r="Z687" s="81"/>
      <c r="AA687" s="81"/>
    </row>
    <row r="688" spans="1:27" s="37" customFormat="1" ht="18" customHeight="1" x14ac:dyDescent="0.25">
      <c r="A688" s="35">
        <v>682</v>
      </c>
      <c r="B688" s="35"/>
      <c r="C688" s="35" t="s">
        <v>6833</v>
      </c>
      <c r="D688" s="35">
        <v>7757</v>
      </c>
      <c r="E688" s="35" t="b">
        <f t="shared" si="10"/>
        <v>1</v>
      </c>
      <c r="F688" s="34" t="s">
        <v>6834</v>
      </c>
      <c r="G688" s="33" t="s">
        <v>6835</v>
      </c>
      <c r="H688" s="32" t="s">
        <v>1142</v>
      </c>
      <c r="I688" s="31" t="s">
        <v>3136</v>
      </c>
      <c r="J688" s="30" t="s">
        <v>747</v>
      </c>
      <c r="K688" s="29" t="s">
        <v>5550</v>
      </c>
      <c r="L688" s="56" t="s">
        <v>6522</v>
      </c>
      <c r="M688" s="54" t="s">
        <v>6522</v>
      </c>
      <c r="N688" s="55" t="s">
        <v>99</v>
      </c>
      <c r="O688" s="72">
        <v>50000</v>
      </c>
      <c r="P688" s="86"/>
      <c r="T688" s="79"/>
      <c r="U688" s="80"/>
      <c r="V688" s="80"/>
      <c r="W688" s="80"/>
      <c r="X688" s="80"/>
      <c r="Y688" s="80"/>
      <c r="Z688" s="81"/>
      <c r="AA688" s="81"/>
    </row>
    <row r="689" spans="1:27" s="37" customFormat="1" ht="18" customHeight="1" x14ac:dyDescent="0.25">
      <c r="A689" s="35">
        <v>683</v>
      </c>
      <c r="B689" s="35"/>
      <c r="C689" s="35" t="s">
        <v>6836</v>
      </c>
      <c r="D689" s="35">
        <v>7758</v>
      </c>
      <c r="E689" s="35" t="b">
        <f t="shared" si="10"/>
        <v>1</v>
      </c>
      <c r="F689" s="34" t="s">
        <v>6837</v>
      </c>
      <c r="G689" s="33" t="s">
        <v>5733</v>
      </c>
      <c r="H689" s="32" t="s">
        <v>466</v>
      </c>
      <c r="I689" s="31" t="s">
        <v>752</v>
      </c>
      <c r="J689" s="30" t="s">
        <v>402</v>
      </c>
      <c r="K689" s="29" t="s">
        <v>5550</v>
      </c>
      <c r="L689" s="56" t="s">
        <v>6522</v>
      </c>
      <c r="M689" s="54" t="s">
        <v>6522</v>
      </c>
      <c r="N689" s="55" t="s">
        <v>99</v>
      </c>
      <c r="O689" s="72">
        <v>100000</v>
      </c>
      <c r="P689" s="86"/>
      <c r="T689" s="79"/>
      <c r="U689" s="80"/>
      <c r="V689" s="80"/>
      <c r="W689" s="80"/>
      <c r="X689" s="80"/>
      <c r="Y689" s="80"/>
      <c r="Z689" s="81"/>
      <c r="AA689" s="81"/>
    </row>
    <row r="690" spans="1:27" s="37" customFormat="1" ht="18" customHeight="1" x14ac:dyDescent="0.25">
      <c r="A690" s="35">
        <v>684</v>
      </c>
      <c r="B690" s="35"/>
      <c r="C690" s="35" t="s">
        <v>6838</v>
      </c>
      <c r="D690" s="35">
        <v>7759</v>
      </c>
      <c r="E690" s="35" t="b">
        <f t="shared" si="10"/>
        <v>1</v>
      </c>
      <c r="F690" s="34" t="s">
        <v>6837</v>
      </c>
      <c r="G690" s="33" t="s">
        <v>5733</v>
      </c>
      <c r="H690" s="32" t="s">
        <v>466</v>
      </c>
      <c r="I690" s="31" t="s">
        <v>752</v>
      </c>
      <c r="J690" s="30" t="s">
        <v>402</v>
      </c>
      <c r="K690" s="29" t="s">
        <v>8</v>
      </c>
      <c r="L690" s="56" t="s">
        <v>6522</v>
      </c>
      <c r="M690" s="54" t="s">
        <v>6522</v>
      </c>
      <c r="N690" s="55" t="s">
        <v>6839</v>
      </c>
      <c r="O690" s="72">
        <v>108675</v>
      </c>
      <c r="P690" s="86"/>
      <c r="T690" s="79"/>
      <c r="U690" s="80"/>
      <c r="V690" s="80"/>
      <c r="W690" s="80"/>
      <c r="X690" s="80"/>
      <c r="Y690" s="80"/>
      <c r="Z690" s="81"/>
      <c r="AA690" s="81"/>
    </row>
    <row r="691" spans="1:27" s="37" customFormat="1" ht="18" customHeight="1" x14ac:dyDescent="0.25">
      <c r="A691" s="35">
        <v>685</v>
      </c>
      <c r="B691" s="35"/>
      <c r="C691" s="35" t="s">
        <v>6840</v>
      </c>
      <c r="D691" s="35">
        <v>7760</v>
      </c>
      <c r="E691" s="35" t="b">
        <f t="shared" si="10"/>
        <v>1</v>
      </c>
      <c r="F691" s="34" t="s">
        <v>1610</v>
      </c>
      <c r="G691" s="33" t="s">
        <v>909</v>
      </c>
      <c r="H691" s="32" t="s">
        <v>1295</v>
      </c>
      <c r="I691" s="31" t="s">
        <v>1611</v>
      </c>
      <c r="J691" s="30" t="s">
        <v>336</v>
      </c>
      <c r="K691" s="29" t="s">
        <v>5550</v>
      </c>
      <c r="L691" s="56" t="s">
        <v>6522</v>
      </c>
      <c r="M691" s="54" t="s">
        <v>6522</v>
      </c>
      <c r="N691" s="55" t="s">
        <v>99</v>
      </c>
      <c r="O691" s="72">
        <v>50000</v>
      </c>
      <c r="P691" s="86"/>
      <c r="T691" s="79"/>
      <c r="U691" s="80"/>
      <c r="V691" s="80"/>
      <c r="W691" s="80"/>
      <c r="X691" s="80"/>
      <c r="Y691" s="80"/>
      <c r="Z691" s="81"/>
      <c r="AA691" s="81"/>
    </row>
    <row r="692" spans="1:27" s="37" customFormat="1" ht="18" customHeight="1" x14ac:dyDescent="0.25">
      <c r="A692" s="35">
        <v>686</v>
      </c>
      <c r="B692" s="35"/>
      <c r="C692" s="35" t="s">
        <v>6841</v>
      </c>
      <c r="D692" s="35">
        <v>7761</v>
      </c>
      <c r="E692" s="35" t="b">
        <f t="shared" si="10"/>
        <v>1</v>
      </c>
      <c r="F692" s="34" t="s">
        <v>6842</v>
      </c>
      <c r="G692" s="33" t="s">
        <v>1435</v>
      </c>
      <c r="H692" s="32" t="s">
        <v>495</v>
      </c>
      <c r="I692" s="31" t="s">
        <v>6843</v>
      </c>
      <c r="J692" s="30" t="s">
        <v>759</v>
      </c>
      <c r="K692" s="29" t="s">
        <v>8</v>
      </c>
      <c r="L692" s="56" t="s">
        <v>6522</v>
      </c>
      <c r="M692" s="54" t="s">
        <v>6522</v>
      </c>
      <c r="N692" s="55" t="s">
        <v>6844</v>
      </c>
      <c r="O692" s="72">
        <v>108675</v>
      </c>
      <c r="P692" s="86"/>
      <c r="T692" s="79"/>
      <c r="U692" s="80"/>
      <c r="V692" s="80"/>
      <c r="W692" s="80"/>
      <c r="X692" s="80"/>
      <c r="Y692" s="80"/>
      <c r="Z692" s="81"/>
      <c r="AA692" s="81"/>
    </row>
    <row r="693" spans="1:27" s="37" customFormat="1" ht="18" customHeight="1" x14ac:dyDescent="0.25">
      <c r="A693" s="35">
        <v>687</v>
      </c>
      <c r="B693" s="35"/>
      <c r="C693" s="35" t="s">
        <v>6845</v>
      </c>
      <c r="D693" s="35">
        <v>7762</v>
      </c>
      <c r="E693" s="35" t="b">
        <f t="shared" si="10"/>
        <v>1</v>
      </c>
      <c r="F693" s="34" t="s">
        <v>6842</v>
      </c>
      <c r="G693" s="33" t="s">
        <v>1435</v>
      </c>
      <c r="H693" s="32" t="s">
        <v>495</v>
      </c>
      <c r="I693" s="31" t="s">
        <v>6843</v>
      </c>
      <c r="J693" s="30" t="s">
        <v>759</v>
      </c>
      <c r="K693" s="29" t="s">
        <v>5550</v>
      </c>
      <c r="L693" s="56" t="s">
        <v>6522</v>
      </c>
      <c r="M693" s="54" t="s">
        <v>6522</v>
      </c>
      <c r="N693" s="55" t="s">
        <v>99</v>
      </c>
      <c r="O693" s="72">
        <v>200000</v>
      </c>
      <c r="P693" s="86"/>
      <c r="T693" s="79"/>
      <c r="U693" s="80"/>
      <c r="V693" s="80"/>
      <c r="W693" s="80"/>
      <c r="X693" s="80"/>
      <c r="Y693" s="80"/>
      <c r="Z693" s="81"/>
      <c r="AA693" s="81"/>
    </row>
    <row r="694" spans="1:27" s="37" customFormat="1" ht="18" customHeight="1" x14ac:dyDescent="0.25">
      <c r="A694" s="35">
        <v>688</v>
      </c>
      <c r="B694" s="35"/>
      <c r="C694" s="35" t="s">
        <v>6846</v>
      </c>
      <c r="D694" s="35">
        <v>7763</v>
      </c>
      <c r="E694" s="35" t="b">
        <f t="shared" si="10"/>
        <v>1</v>
      </c>
      <c r="F694" s="34" t="s">
        <v>6847</v>
      </c>
      <c r="G694" s="33" t="s">
        <v>328</v>
      </c>
      <c r="H694" s="32" t="s">
        <v>433</v>
      </c>
      <c r="I694" s="31" t="s">
        <v>6848</v>
      </c>
      <c r="J694" s="30" t="s">
        <v>6849</v>
      </c>
      <c r="K694" s="29" t="s">
        <v>5550</v>
      </c>
      <c r="L694" s="56" t="s">
        <v>6522</v>
      </c>
      <c r="M694" s="54" t="s">
        <v>6522</v>
      </c>
      <c r="N694" s="55" t="s">
        <v>99</v>
      </c>
      <c r="O694" s="72">
        <v>50000</v>
      </c>
      <c r="P694" s="86"/>
      <c r="T694" s="79"/>
      <c r="U694" s="80"/>
      <c r="V694" s="80"/>
      <c r="W694" s="80"/>
      <c r="X694" s="80"/>
      <c r="Y694" s="80"/>
      <c r="Z694" s="81"/>
      <c r="AA694" s="81"/>
    </row>
    <row r="695" spans="1:27" s="37" customFormat="1" ht="18" customHeight="1" x14ac:dyDescent="0.25">
      <c r="A695" s="35">
        <v>689</v>
      </c>
      <c r="B695" s="35"/>
      <c r="C695" s="35" t="s">
        <v>6850</v>
      </c>
      <c r="D695" s="35">
        <v>7764</v>
      </c>
      <c r="E695" s="35" t="b">
        <f t="shared" si="10"/>
        <v>1</v>
      </c>
      <c r="F695" s="34" t="s">
        <v>6851</v>
      </c>
      <c r="G695" s="33" t="s">
        <v>1127</v>
      </c>
      <c r="H695" s="32" t="s">
        <v>227</v>
      </c>
      <c r="I695" s="31" t="s">
        <v>2844</v>
      </c>
      <c r="J695" s="30" t="s">
        <v>305</v>
      </c>
      <c r="K695" s="29" t="s">
        <v>5550</v>
      </c>
      <c r="L695" s="56" t="s">
        <v>6522</v>
      </c>
      <c r="M695" s="54" t="s">
        <v>6522</v>
      </c>
      <c r="N695" s="55" t="s">
        <v>99</v>
      </c>
      <c r="O695" s="72">
        <v>150000</v>
      </c>
      <c r="P695" s="86"/>
      <c r="T695" s="79"/>
      <c r="U695" s="80"/>
      <c r="V695" s="80"/>
      <c r="W695" s="80"/>
      <c r="X695" s="80"/>
      <c r="Y695" s="80"/>
      <c r="Z695" s="81"/>
      <c r="AA695" s="81"/>
    </row>
    <row r="696" spans="1:27" s="37" customFormat="1" ht="18" customHeight="1" x14ac:dyDescent="0.25">
      <c r="A696" s="35">
        <v>690</v>
      </c>
      <c r="B696" s="35"/>
      <c r="C696" s="35" t="s">
        <v>6852</v>
      </c>
      <c r="D696" s="35">
        <v>7765</v>
      </c>
      <c r="E696" s="35" t="b">
        <f t="shared" si="10"/>
        <v>1</v>
      </c>
      <c r="F696" s="34" t="s">
        <v>6853</v>
      </c>
      <c r="G696" s="33" t="s">
        <v>18</v>
      </c>
      <c r="H696" s="32" t="s">
        <v>1345</v>
      </c>
      <c r="I696" s="31" t="s">
        <v>6854</v>
      </c>
      <c r="J696" s="30" t="s">
        <v>133</v>
      </c>
      <c r="K696" s="29" t="s">
        <v>8</v>
      </c>
      <c r="L696" s="56" t="s">
        <v>6522</v>
      </c>
      <c r="M696" s="54" t="s">
        <v>6522</v>
      </c>
      <c r="N696" s="55" t="s">
        <v>6855</v>
      </c>
      <c r="O696" s="72">
        <v>108675</v>
      </c>
      <c r="P696" s="86"/>
      <c r="T696" s="79"/>
      <c r="U696" s="80"/>
      <c r="V696" s="80"/>
      <c r="W696" s="80"/>
      <c r="X696" s="80"/>
      <c r="Y696" s="80"/>
      <c r="Z696" s="81"/>
      <c r="AA696" s="81"/>
    </row>
    <row r="697" spans="1:27" s="37" customFormat="1" ht="18" customHeight="1" x14ac:dyDescent="0.25">
      <c r="A697" s="35">
        <v>691</v>
      </c>
      <c r="B697" s="35"/>
      <c r="C697" s="35" t="s">
        <v>6856</v>
      </c>
      <c r="D697" s="35">
        <v>7766</v>
      </c>
      <c r="E697" s="35" t="b">
        <f t="shared" si="10"/>
        <v>1</v>
      </c>
      <c r="F697" s="34" t="s">
        <v>6853</v>
      </c>
      <c r="G697" s="33" t="s">
        <v>18</v>
      </c>
      <c r="H697" s="32" t="s">
        <v>1345</v>
      </c>
      <c r="I697" s="31" t="s">
        <v>6854</v>
      </c>
      <c r="J697" s="30" t="s">
        <v>133</v>
      </c>
      <c r="K697" s="29" t="s">
        <v>5550</v>
      </c>
      <c r="L697" s="56" t="s">
        <v>6522</v>
      </c>
      <c r="M697" s="54" t="s">
        <v>6522</v>
      </c>
      <c r="N697" s="55" t="s">
        <v>99</v>
      </c>
      <c r="O697" s="72">
        <v>250000</v>
      </c>
      <c r="P697" s="86"/>
      <c r="T697" s="79"/>
      <c r="U697" s="80"/>
      <c r="V697" s="80"/>
      <c r="W697" s="80"/>
      <c r="X697" s="80"/>
      <c r="Y697" s="80"/>
      <c r="Z697" s="81"/>
      <c r="AA697" s="81"/>
    </row>
    <row r="698" spans="1:27" s="37" customFormat="1" ht="18" customHeight="1" x14ac:dyDescent="0.25">
      <c r="A698" s="35">
        <v>692</v>
      </c>
      <c r="B698" s="35"/>
      <c r="C698" s="35" t="s">
        <v>6857</v>
      </c>
      <c r="D698" s="35">
        <v>7767</v>
      </c>
      <c r="E698" s="35" t="b">
        <f t="shared" si="10"/>
        <v>1</v>
      </c>
      <c r="F698" s="34" t="s">
        <v>6858</v>
      </c>
      <c r="G698" s="33" t="s">
        <v>232</v>
      </c>
      <c r="H698" s="32" t="s">
        <v>3402</v>
      </c>
      <c r="I698" s="31" t="s">
        <v>4706</v>
      </c>
      <c r="J698" s="30" t="s">
        <v>133</v>
      </c>
      <c r="K698" s="29" t="s">
        <v>8</v>
      </c>
      <c r="L698" s="56" t="s">
        <v>6522</v>
      </c>
      <c r="M698" s="54" t="s">
        <v>6522</v>
      </c>
      <c r="N698" s="55" t="s">
        <v>6859</v>
      </c>
      <c r="O698" s="72">
        <v>108675</v>
      </c>
      <c r="P698" s="86"/>
      <c r="T698" s="79"/>
      <c r="U698" s="80"/>
      <c r="V698" s="80"/>
      <c r="W698" s="80"/>
      <c r="X698" s="80"/>
      <c r="Y698" s="80"/>
      <c r="Z698" s="81"/>
      <c r="AA698" s="81"/>
    </row>
    <row r="699" spans="1:27" s="37" customFormat="1" ht="18" customHeight="1" x14ac:dyDescent="0.25">
      <c r="A699" s="35">
        <v>693</v>
      </c>
      <c r="B699" s="35"/>
      <c r="C699" s="35" t="s">
        <v>6860</v>
      </c>
      <c r="D699" s="35">
        <v>7768</v>
      </c>
      <c r="E699" s="35" t="b">
        <f t="shared" si="10"/>
        <v>1</v>
      </c>
      <c r="F699" s="34" t="s">
        <v>6861</v>
      </c>
      <c r="G699" s="33" t="s">
        <v>6862</v>
      </c>
      <c r="H699" s="32" t="s">
        <v>977</v>
      </c>
      <c r="I699" s="31" t="s">
        <v>6863</v>
      </c>
      <c r="J699" s="30" t="s">
        <v>759</v>
      </c>
      <c r="K699" s="29" t="s">
        <v>5550</v>
      </c>
      <c r="L699" s="56" t="s">
        <v>6522</v>
      </c>
      <c r="M699" s="54" t="s">
        <v>6522</v>
      </c>
      <c r="N699" s="55" t="s">
        <v>99</v>
      </c>
      <c r="O699" s="72">
        <v>150000</v>
      </c>
      <c r="P699" s="86"/>
      <c r="T699" s="79"/>
      <c r="U699" s="80"/>
      <c r="V699" s="80"/>
      <c r="W699" s="80"/>
      <c r="X699" s="80"/>
      <c r="Y699" s="80"/>
      <c r="Z699" s="81"/>
      <c r="AA699" s="81"/>
    </row>
    <row r="700" spans="1:27" s="37" customFormat="1" ht="18" customHeight="1" x14ac:dyDescent="0.25">
      <c r="A700" s="35">
        <v>694</v>
      </c>
      <c r="B700" s="35"/>
      <c r="C700" s="35" t="s">
        <v>6864</v>
      </c>
      <c r="D700" s="35">
        <v>7769</v>
      </c>
      <c r="E700" s="35" t="b">
        <f t="shared" si="10"/>
        <v>1</v>
      </c>
      <c r="F700" s="34" t="s">
        <v>6858</v>
      </c>
      <c r="G700" s="33" t="s">
        <v>232</v>
      </c>
      <c r="H700" s="32" t="s">
        <v>3402</v>
      </c>
      <c r="I700" s="31" t="s">
        <v>4706</v>
      </c>
      <c r="J700" s="30" t="s">
        <v>133</v>
      </c>
      <c r="K700" s="29" t="s">
        <v>5550</v>
      </c>
      <c r="L700" s="56" t="s">
        <v>6522</v>
      </c>
      <c r="M700" s="54" t="s">
        <v>6522</v>
      </c>
      <c r="N700" s="55" t="s">
        <v>99</v>
      </c>
      <c r="O700" s="72">
        <v>200000</v>
      </c>
      <c r="P700" s="86"/>
      <c r="T700" s="79"/>
      <c r="U700" s="80"/>
      <c r="V700" s="80"/>
      <c r="W700" s="80"/>
      <c r="X700" s="80"/>
      <c r="Y700" s="80"/>
      <c r="Z700" s="81"/>
      <c r="AA700" s="81"/>
    </row>
    <row r="701" spans="1:27" s="37" customFormat="1" ht="18" customHeight="1" x14ac:dyDescent="0.25">
      <c r="A701" s="35">
        <v>695</v>
      </c>
      <c r="B701" s="35"/>
      <c r="C701" s="35" t="s">
        <v>6865</v>
      </c>
      <c r="D701" s="35">
        <v>7770</v>
      </c>
      <c r="E701" s="35" t="b">
        <f t="shared" si="10"/>
        <v>1</v>
      </c>
      <c r="F701" s="34" t="s">
        <v>6866</v>
      </c>
      <c r="G701" s="33" t="s">
        <v>394</v>
      </c>
      <c r="H701" s="32" t="s">
        <v>347</v>
      </c>
      <c r="I701" s="31" t="s">
        <v>3628</v>
      </c>
      <c r="J701" s="30" t="s">
        <v>402</v>
      </c>
      <c r="K701" s="29" t="s">
        <v>5550</v>
      </c>
      <c r="L701" s="56" t="s">
        <v>6522</v>
      </c>
      <c r="M701" s="54" t="s">
        <v>6522</v>
      </c>
      <c r="N701" s="55" t="s">
        <v>99</v>
      </c>
      <c r="O701" s="72">
        <v>150000</v>
      </c>
      <c r="P701" s="86"/>
      <c r="T701" s="79"/>
      <c r="U701" s="80"/>
      <c r="V701" s="80"/>
      <c r="W701" s="80"/>
      <c r="X701" s="80"/>
      <c r="Y701" s="80"/>
      <c r="Z701" s="81"/>
      <c r="AA701" s="81"/>
    </row>
    <row r="702" spans="1:27" s="37" customFormat="1" ht="18" customHeight="1" x14ac:dyDescent="0.25">
      <c r="A702" s="35">
        <v>696</v>
      </c>
      <c r="B702" s="35"/>
      <c r="C702" s="35" t="s">
        <v>6867</v>
      </c>
      <c r="D702" s="35">
        <v>7771</v>
      </c>
      <c r="E702" s="35" t="b">
        <f t="shared" si="10"/>
        <v>1</v>
      </c>
      <c r="F702" s="34" t="s">
        <v>4389</v>
      </c>
      <c r="G702" s="33" t="s">
        <v>1339</v>
      </c>
      <c r="H702" s="32" t="s">
        <v>268</v>
      </c>
      <c r="I702" s="31" t="s">
        <v>4390</v>
      </c>
      <c r="J702" s="30" t="s">
        <v>613</v>
      </c>
      <c r="K702" s="29" t="s">
        <v>5550</v>
      </c>
      <c r="L702" s="56" t="s">
        <v>6522</v>
      </c>
      <c r="M702" s="54" t="s">
        <v>6522</v>
      </c>
      <c r="N702" s="55" t="s">
        <v>99</v>
      </c>
      <c r="O702" s="72">
        <v>100000</v>
      </c>
      <c r="P702" s="86"/>
      <c r="T702" s="79"/>
      <c r="U702" s="80"/>
      <c r="V702" s="80"/>
      <c r="W702" s="80"/>
      <c r="X702" s="80"/>
      <c r="Y702" s="80"/>
      <c r="Z702" s="81"/>
      <c r="AA702" s="81"/>
    </row>
    <row r="703" spans="1:27" s="37" customFormat="1" ht="18" customHeight="1" x14ac:dyDescent="0.25">
      <c r="A703" s="35">
        <v>697</v>
      </c>
      <c r="B703" s="35"/>
      <c r="C703" s="35" t="s">
        <v>6868</v>
      </c>
      <c r="D703" s="35">
        <v>7772</v>
      </c>
      <c r="E703" s="35" t="b">
        <f t="shared" si="10"/>
        <v>1</v>
      </c>
      <c r="F703" s="34" t="s">
        <v>6866</v>
      </c>
      <c r="G703" s="33" t="s">
        <v>394</v>
      </c>
      <c r="H703" s="32" t="s">
        <v>347</v>
      </c>
      <c r="I703" s="31" t="s">
        <v>3628</v>
      </c>
      <c r="J703" s="30" t="s">
        <v>402</v>
      </c>
      <c r="K703" s="29" t="s">
        <v>8</v>
      </c>
      <c r="L703" s="56" t="s">
        <v>6522</v>
      </c>
      <c r="M703" s="54" t="s">
        <v>6522</v>
      </c>
      <c r="N703" s="55" t="s">
        <v>6869</v>
      </c>
      <c r="O703" s="72">
        <v>108675</v>
      </c>
      <c r="P703" s="86"/>
      <c r="T703" s="79"/>
      <c r="U703" s="80"/>
      <c r="V703" s="80"/>
      <c r="W703" s="80"/>
      <c r="X703" s="80"/>
      <c r="Y703" s="80"/>
      <c r="Z703" s="81"/>
      <c r="AA703" s="81"/>
    </row>
    <row r="704" spans="1:27" s="37" customFormat="1" ht="18" customHeight="1" x14ac:dyDescent="0.25">
      <c r="A704" s="35">
        <v>698</v>
      </c>
      <c r="B704" s="35"/>
      <c r="C704" s="35" t="s">
        <v>6870</v>
      </c>
      <c r="D704" s="35">
        <v>7773</v>
      </c>
      <c r="E704" s="35" t="b">
        <f t="shared" si="10"/>
        <v>1</v>
      </c>
      <c r="F704" s="34" t="s">
        <v>4001</v>
      </c>
      <c r="G704" s="33" t="s">
        <v>4002</v>
      </c>
      <c r="H704" s="32" t="s">
        <v>214</v>
      </c>
      <c r="I704" s="31" t="s">
        <v>2614</v>
      </c>
      <c r="J704" s="30" t="s">
        <v>402</v>
      </c>
      <c r="K704" s="29" t="s">
        <v>5550</v>
      </c>
      <c r="L704" s="56" t="s">
        <v>6522</v>
      </c>
      <c r="M704" s="54" t="s">
        <v>6522</v>
      </c>
      <c r="N704" s="55" t="s">
        <v>99</v>
      </c>
      <c r="O704" s="72">
        <v>50000</v>
      </c>
      <c r="P704" s="86"/>
      <c r="T704" s="79"/>
      <c r="U704" s="80"/>
      <c r="V704" s="80"/>
      <c r="W704" s="80"/>
      <c r="X704" s="80"/>
      <c r="Y704" s="80"/>
      <c r="Z704" s="81"/>
      <c r="AA704" s="81"/>
    </row>
    <row r="705" spans="1:27" s="37" customFormat="1" ht="18" customHeight="1" x14ac:dyDescent="0.25">
      <c r="A705" s="35">
        <v>699</v>
      </c>
      <c r="B705" s="35"/>
      <c r="C705" s="35" t="s">
        <v>6871</v>
      </c>
      <c r="D705" s="35">
        <v>7774</v>
      </c>
      <c r="E705" s="35" t="b">
        <f t="shared" si="10"/>
        <v>1</v>
      </c>
      <c r="F705" s="34" t="s">
        <v>1073</v>
      </c>
      <c r="G705" s="33" t="s">
        <v>394</v>
      </c>
      <c r="H705" s="32" t="s">
        <v>1074</v>
      </c>
      <c r="I705" s="31" t="s">
        <v>1075</v>
      </c>
      <c r="J705" s="30" t="s">
        <v>402</v>
      </c>
      <c r="K705" s="29" t="s">
        <v>5550</v>
      </c>
      <c r="L705" s="56" t="s">
        <v>6522</v>
      </c>
      <c r="M705" s="54" t="s">
        <v>6522</v>
      </c>
      <c r="N705" s="55" t="s">
        <v>99</v>
      </c>
      <c r="O705" s="72">
        <v>150000</v>
      </c>
      <c r="P705" s="86"/>
      <c r="T705" s="79"/>
      <c r="U705" s="80"/>
      <c r="V705" s="80"/>
      <c r="W705" s="80"/>
      <c r="X705" s="80"/>
      <c r="Y705" s="80"/>
      <c r="Z705" s="81"/>
      <c r="AA705" s="81"/>
    </row>
    <row r="706" spans="1:27" s="37" customFormat="1" ht="18" customHeight="1" x14ac:dyDescent="0.25">
      <c r="A706" s="35">
        <v>700</v>
      </c>
      <c r="B706" s="35"/>
      <c r="C706" s="35" t="s">
        <v>6872</v>
      </c>
      <c r="D706" s="35">
        <v>7775</v>
      </c>
      <c r="E706" s="35" t="b">
        <f t="shared" si="10"/>
        <v>1</v>
      </c>
      <c r="F706" s="34" t="s">
        <v>106</v>
      </c>
      <c r="G706" s="33" t="s">
        <v>107</v>
      </c>
      <c r="H706" s="32" t="s">
        <v>108</v>
      </c>
      <c r="I706" s="31" t="s">
        <v>109</v>
      </c>
      <c r="J706" s="30" t="s">
        <v>21</v>
      </c>
      <c r="K706" s="29" t="s">
        <v>5550</v>
      </c>
      <c r="L706" s="56" t="s">
        <v>6522</v>
      </c>
      <c r="M706" s="54" t="s">
        <v>6522</v>
      </c>
      <c r="N706" s="55" t="s">
        <v>99</v>
      </c>
      <c r="O706" s="72">
        <v>50000</v>
      </c>
      <c r="P706" s="86"/>
      <c r="T706" s="79"/>
      <c r="U706" s="80"/>
      <c r="V706" s="80"/>
      <c r="W706" s="80"/>
      <c r="X706" s="80"/>
      <c r="Y706" s="80"/>
      <c r="Z706" s="81"/>
      <c r="AA706" s="81"/>
    </row>
    <row r="707" spans="1:27" s="37" customFormat="1" ht="18" customHeight="1" x14ac:dyDescent="0.25">
      <c r="A707" s="35">
        <v>701</v>
      </c>
      <c r="B707" s="35"/>
      <c r="C707" s="35" t="s">
        <v>6873</v>
      </c>
      <c r="D707" s="35">
        <v>7776</v>
      </c>
      <c r="E707" s="35" t="b">
        <f t="shared" si="10"/>
        <v>1</v>
      </c>
      <c r="F707" s="34" t="s">
        <v>6861</v>
      </c>
      <c r="G707" s="33" t="s">
        <v>6862</v>
      </c>
      <c r="H707" s="32" t="s">
        <v>977</v>
      </c>
      <c r="I707" s="31" t="s">
        <v>6863</v>
      </c>
      <c r="J707" s="30" t="s">
        <v>759</v>
      </c>
      <c r="K707" s="29" t="s">
        <v>8</v>
      </c>
      <c r="L707" s="56" t="s">
        <v>6522</v>
      </c>
      <c r="M707" s="54" t="s">
        <v>6522</v>
      </c>
      <c r="N707" s="55" t="s">
        <v>6874</v>
      </c>
      <c r="O707" s="72">
        <v>108675</v>
      </c>
      <c r="P707" s="86"/>
      <c r="T707" s="79"/>
      <c r="U707" s="80"/>
      <c r="V707" s="80"/>
      <c r="W707" s="80"/>
      <c r="X707" s="80"/>
      <c r="Y707" s="80"/>
      <c r="Z707" s="81"/>
      <c r="AA707" s="81"/>
    </row>
    <row r="708" spans="1:27" s="37" customFormat="1" ht="18" customHeight="1" x14ac:dyDescent="0.25">
      <c r="A708" s="35">
        <v>702</v>
      </c>
      <c r="B708" s="35"/>
      <c r="C708" s="35" t="s">
        <v>6875</v>
      </c>
      <c r="D708" s="35">
        <v>7777</v>
      </c>
      <c r="E708" s="35" t="b">
        <f t="shared" si="10"/>
        <v>1</v>
      </c>
      <c r="F708" s="34" t="s">
        <v>6876</v>
      </c>
      <c r="G708" s="33" t="s">
        <v>6877</v>
      </c>
      <c r="H708" s="32" t="s">
        <v>202</v>
      </c>
      <c r="I708" s="31" t="s">
        <v>6878</v>
      </c>
      <c r="J708" s="30" t="s">
        <v>1582</v>
      </c>
      <c r="K708" s="29" t="s">
        <v>5550</v>
      </c>
      <c r="L708" s="56" t="s">
        <v>6522</v>
      </c>
      <c r="M708" s="54" t="s">
        <v>6522</v>
      </c>
      <c r="N708" s="55" t="s">
        <v>99</v>
      </c>
      <c r="O708" s="72">
        <v>300000</v>
      </c>
      <c r="P708" s="86"/>
      <c r="T708" s="79"/>
      <c r="U708" s="80"/>
      <c r="V708" s="80"/>
      <c r="W708" s="80"/>
      <c r="X708" s="80"/>
      <c r="Y708" s="80"/>
      <c r="Z708" s="81"/>
      <c r="AA708" s="81"/>
    </row>
    <row r="709" spans="1:27" s="37" customFormat="1" ht="18" customHeight="1" x14ac:dyDescent="0.25">
      <c r="A709" s="35">
        <v>703</v>
      </c>
      <c r="B709" s="35"/>
      <c r="C709" s="35" t="s">
        <v>6879</v>
      </c>
      <c r="D709" s="35">
        <v>7778</v>
      </c>
      <c r="E709" s="35" t="b">
        <f t="shared" si="10"/>
        <v>1</v>
      </c>
      <c r="F709" s="34" t="s">
        <v>4070</v>
      </c>
      <c r="G709" s="33" t="s">
        <v>3472</v>
      </c>
      <c r="H709" s="32" t="s">
        <v>2532</v>
      </c>
      <c r="I709" s="31" t="s">
        <v>1406</v>
      </c>
      <c r="J709" s="30" t="s">
        <v>1582</v>
      </c>
      <c r="K709" s="29" t="s">
        <v>5550</v>
      </c>
      <c r="L709" s="56" t="s">
        <v>6522</v>
      </c>
      <c r="M709" s="54" t="s">
        <v>6522</v>
      </c>
      <c r="N709" s="55" t="s">
        <v>99</v>
      </c>
      <c r="O709" s="72">
        <v>100000</v>
      </c>
      <c r="P709" s="86"/>
      <c r="T709" s="79"/>
      <c r="U709" s="80"/>
      <c r="V709" s="80"/>
      <c r="W709" s="80"/>
      <c r="X709" s="80"/>
      <c r="Y709" s="80"/>
      <c r="Z709" s="81"/>
      <c r="AA709" s="81"/>
    </row>
    <row r="710" spans="1:27" s="37" customFormat="1" ht="18" customHeight="1" x14ac:dyDescent="0.25">
      <c r="A710" s="35">
        <v>704</v>
      </c>
      <c r="B710" s="35"/>
      <c r="C710" s="35" t="s">
        <v>6880</v>
      </c>
      <c r="D710" s="35">
        <v>7779</v>
      </c>
      <c r="E710" s="35" t="b">
        <f t="shared" si="10"/>
        <v>1</v>
      </c>
      <c r="F710" s="34" t="s">
        <v>6198</v>
      </c>
      <c r="G710" s="33" t="s">
        <v>6199</v>
      </c>
      <c r="H710" s="32" t="s">
        <v>2435</v>
      </c>
      <c r="I710" s="31" t="s">
        <v>984</v>
      </c>
      <c r="J710" s="30" t="s">
        <v>37</v>
      </c>
      <c r="K710" s="29" t="s">
        <v>8</v>
      </c>
      <c r="L710" s="56" t="s">
        <v>6522</v>
      </c>
      <c r="M710" s="54" t="s">
        <v>6522</v>
      </c>
      <c r="N710" s="55" t="s">
        <v>6881</v>
      </c>
      <c r="O710" s="72">
        <v>108675</v>
      </c>
      <c r="P710" s="86"/>
      <c r="T710" s="79"/>
      <c r="U710" s="80"/>
      <c r="V710" s="80"/>
      <c r="W710" s="80"/>
      <c r="X710" s="80"/>
      <c r="Y710" s="80"/>
      <c r="Z710" s="81"/>
      <c r="AA710" s="81"/>
    </row>
    <row r="711" spans="1:27" s="37" customFormat="1" ht="18" customHeight="1" x14ac:dyDescent="0.25">
      <c r="A711" s="35">
        <v>705</v>
      </c>
      <c r="B711" s="35"/>
      <c r="C711" s="35" t="s">
        <v>6882</v>
      </c>
      <c r="D711" s="35">
        <v>7780</v>
      </c>
      <c r="E711" s="35" t="b">
        <f t="shared" si="10"/>
        <v>1</v>
      </c>
      <c r="F711" s="34" t="s">
        <v>6883</v>
      </c>
      <c r="G711" s="33" t="s">
        <v>6090</v>
      </c>
      <c r="H711" s="32" t="s">
        <v>947</v>
      </c>
      <c r="I711" s="31" t="s">
        <v>1340</v>
      </c>
      <c r="J711" s="30" t="s">
        <v>804</v>
      </c>
      <c r="K711" s="29" t="s">
        <v>8</v>
      </c>
      <c r="L711" s="56" t="s">
        <v>6522</v>
      </c>
      <c r="M711" s="54" t="s">
        <v>6522</v>
      </c>
      <c r="N711" s="55" t="s">
        <v>6884</v>
      </c>
      <c r="O711" s="72">
        <v>108675</v>
      </c>
      <c r="P711" s="86"/>
      <c r="T711" s="79"/>
      <c r="U711" s="80"/>
      <c r="V711" s="80"/>
      <c r="W711" s="80"/>
      <c r="X711" s="80"/>
      <c r="Y711" s="80"/>
      <c r="Z711" s="81"/>
      <c r="AA711" s="81"/>
    </row>
    <row r="712" spans="1:27" s="37" customFormat="1" ht="18" customHeight="1" x14ac:dyDescent="0.25">
      <c r="A712" s="35">
        <v>706</v>
      </c>
      <c r="B712" s="35"/>
      <c r="C712" s="35" t="s">
        <v>6885</v>
      </c>
      <c r="D712" s="35">
        <v>7781</v>
      </c>
      <c r="E712" s="35" t="b">
        <f t="shared" ref="E712:E775" si="11">VALUE(C712)=D712</f>
        <v>1</v>
      </c>
      <c r="F712" s="34" t="s">
        <v>6883</v>
      </c>
      <c r="G712" s="33" t="s">
        <v>6090</v>
      </c>
      <c r="H712" s="32" t="s">
        <v>947</v>
      </c>
      <c r="I712" s="31" t="s">
        <v>1340</v>
      </c>
      <c r="J712" s="30" t="s">
        <v>804</v>
      </c>
      <c r="K712" s="29" t="s">
        <v>5550</v>
      </c>
      <c r="L712" s="56" t="s">
        <v>6522</v>
      </c>
      <c r="M712" s="54" t="s">
        <v>6522</v>
      </c>
      <c r="N712" s="55" t="s">
        <v>99</v>
      </c>
      <c r="O712" s="72">
        <v>300000</v>
      </c>
      <c r="P712" s="86"/>
      <c r="T712" s="79"/>
      <c r="U712" s="80"/>
      <c r="V712" s="80"/>
      <c r="W712" s="80"/>
      <c r="X712" s="80"/>
      <c r="Y712" s="80"/>
      <c r="Z712" s="81"/>
      <c r="AA712" s="81"/>
    </row>
    <row r="713" spans="1:27" s="37" customFormat="1" ht="18" customHeight="1" x14ac:dyDescent="0.25">
      <c r="A713" s="35">
        <v>707</v>
      </c>
      <c r="B713" s="35"/>
      <c r="C713" s="35" t="s">
        <v>6886</v>
      </c>
      <c r="D713" s="35">
        <v>7782</v>
      </c>
      <c r="E713" s="35" t="b">
        <f t="shared" si="11"/>
        <v>1</v>
      </c>
      <c r="F713" s="34" t="s">
        <v>5499</v>
      </c>
      <c r="G713" s="33" t="s">
        <v>5500</v>
      </c>
      <c r="H713" s="32" t="s">
        <v>214</v>
      </c>
      <c r="I713" s="31" t="s">
        <v>3143</v>
      </c>
      <c r="J713" s="30" t="s">
        <v>402</v>
      </c>
      <c r="K713" s="29" t="s">
        <v>5550</v>
      </c>
      <c r="L713" s="56" t="s">
        <v>6522</v>
      </c>
      <c r="M713" s="54" t="s">
        <v>6522</v>
      </c>
      <c r="N713" s="55" t="s">
        <v>99</v>
      </c>
      <c r="O713" s="72">
        <v>100000</v>
      </c>
      <c r="P713" s="86"/>
      <c r="T713" s="79"/>
      <c r="U713" s="80"/>
      <c r="V713" s="80"/>
      <c r="W713" s="80"/>
      <c r="X713" s="80"/>
      <c r="Y713" s="80"/>
      <c r="Z713" s="81"/>
      <c r="AA713" s="81"/>
    </row>
    <row r="714" spans="1:27" s="37" customFormat="1" ht="18" customHeight="1" x14ac:dyDescent="0.25">
      <c r="A714" s="35">
        <v>708</v>
      </c>
      <c r="B714" s="35"/>
      <c r="C714" s="35" t="s">
        <v>6887</v>
      </c>
      <c r="D714" s="35">
        <v>7783</v>
      </c>
      <c r="E714" s="35" t="b">
        <f t="shared" si="11"/>
        <v>1</v>
      </c>
      <c r="F714" s="34" t="s">
        <v>6888</v>
      </c>
      <c r="G714" s="33" t="s">
        <v>471</v>
      </c>
      <c r="H714" s="32" t="s">
        <v>3152</v>
      </c>
      <c r="I714" s="31" t="s">
        <v>2881</v>
      </c>
      <c r="J714" s="30" t="s">
        <v>247</v>
      </c>
      <c r="K714" s="29" t="s">
        <v>5550</v>
      </c>
      <c r="L714" s="56" t="s">
        <v>6522</v>
      </c>
      <c r="M714" s="54" t="s">
        <v>6522</v>
      </c>
      <c r="N714" s="55" t="s">
        <v>99</v>
      </c>
      <c r="O714" s="72">
        <v>100000</v>
      </c>
      <c r="P714" s="86"/>
      <c r="T714" s="79"/>
      <c r="U714" s="80"/>
      <c r="V714" s="80"/>
      <c r="W714" s="80"/>
      <c r="X714" s="80"/>
      <c r="Y714" s="80"/>
      <c r="Z714" s="81"/>
      <c r="AA714" s="81"/>
    </row>
    <row r="715" spans="1:27" s="37" customFormat="1" ht="18" customHeight="1" x14ac:dyDescent="0.25">
      <c r="A715" s="35">
        <v>709</v>
      </c>
      <c r="B715" s="35"/>
      <c r="C715" s="35" t="s">
        <v>6889</v>
      </c>
      <c r="D715" s="35">
        <v>7784</v>
      </c>
      <c r="E715" s="35" t="b">
        <f t="shared" si="11"/>
        <v>1</v>
      </c>
      <c r="F715" s="34" t="s">
        <v>2781</v>
      </c>
      <c r="G715" s="33" t="s">
        <v>2782</v>
      </c>
      <c r="H715" s="32" t="s">
        <v>1310</v>
      </c>
      <c r="I715" s="31" t="s">
        <v>2783</v>
      </c>
      <c r="J715" s="30" t="s">
        <v>127</v>
      </c>
      <c r="K715" s="29" t="s">
        <v>5550</v>
      </c>
      <c r="L715" s="56" t="s">
        <v>6522</v>
      </c>
      <c r="M715" s="54" t="s">
        <v>6522</v>
      </c>
      <c r="N715" s="55" t="s">
        <v>99</v>
      </c>
      <c r="O715" s="72">
        <v>100000</v>
      </c>
      <c r="P715" s="86"/>
      <c r="T715" s="79"/>
      <c r="U715" s="80"/>
      <c r="V715" s="80"/>
      <c r="W715" s="80"/>
      <c r="X715" s="80"/>
      <c r="Y715" s="80"/>
      <c r="Z715" s="81"/>
      <c r="AA715" s="81"/>
    </row>
    <row r="716" spans="1:27" s="37" customFormat="1" ht="18" customHeight="1" x14ac:dyDescent="0.25">
      <c r="A716" s="35">
        <v>710</v>
      </c>
      <c r="B716" s="35"/>
      <c r="C716" s="35" t="s">
        <v>6890</v>
      </c>
      <c r="D716" s="35">
        <v>7785</v>
      </c>
      <c r="E716" s="35" t="b">
        <f t="shared" si="11"/>
        <v>1</v>
      </c>
      <c r="F716" s="34" t="s">
        <v>2391</v>
      </c>
      <c r="G716" s="33" t="s">
        <v>2392</v>
      </c>
      <c r="H716" s="32" t="s">
        <v>2393</v>
      </c>
      <c r="I716" s="31" t="s">
        <v>2323</v>
      </c>
      <c r="J716" s="30" t="s">
        <v>613</v>
      </c>
      <c r="K716" s="29" t="s">
        <v>5550</v>
      </c>
      <c r="L716" s="56" t="s">
        <v>6522</v>
      </c>
      <c r="M716" s="54" t="s">
        <v>6522</v>
      </c>
      <c r="N716" s="55" t="s">
        <v>99</v>
      </c>
      <c r="O716" s="72">
        <v>100000</v>
      </c>
      <c r="P716" s="86"/>
      <c r="T716" s="79"/>
      <c r="U716" s="80"/>
      <c r="V716" s="80"/>
      <c r="W716" s="80"/>
      <c r="X716" s="80"/>
      <c r="Y716" s="80"/>
      <c r="Z716" s="81"/>
      <c r="AA716" s="81"/>
    </row>
    <row r="717" spans="1:27" s="37" customFormat="1" ht="18" customHeight="1" x14ac:dyDescent="0.25">
      <c r="A717" s="35">
        <v>711</v>
      </c>
      <c r="B717" s="35"/>
      <c r="C717" s="35" t="s">
        <v>6891</v>
      </c>
      <c r="D717" s="35">
        <v>7786</v>
      </c>
      <c r="E717" s="35" t="b">
        <f t="shared" si="11"/>
        <v>1</v>
      </c>
      <c r="F717" s="34" t="s">
        <v>1816</v>
      </c>
      <c r="G717" s="33" t="s">
        <v>1817</v>
      </c>
      <c r="H717" s="32" t="s">
        <v>1074</v>
      </c>
      <c r="I717" s="31" t="s">
        <v>1090</v>
      </c>
      <c r="J717" s="30" t="s">
        <v>613</v>
      </c>
      <c r="K717" s="29" t="s">
        <v>5550</v>
      </c>
      <c r="L717" s="56" t="s">
        <v>6522</v>
      </c>
      <c r="M717" s="54" t="s">
        <v>6522</v>
      </c>
      <c r="N717" s="55" t="s">
        <v>99</v>
      </c>
      <c r="O717" s="72">
        <v>50000</v>
      </c>
      <c r="P717" s="86"/>
      <c r="T717" s="79"/>
      <c r="U717" s="80"/>
      <c r="V717" s="80"/>
      <c r="W717" s="80"/>
      <c r="X717" s="80"/>
      <c r="Y717" s="80"/>
      <c r="Z717" s="81"/>
      <c r="AA717" s="81"/>
    </row>
    <row r="718" spans="1:27" s="37" customFormat="1" ht="18" customHeight="1" x14ac:dyDescent="0.25">
      <c r="A718" s="35">
        <v>712</v>
      </c>
      <c r="B718" s="35"/>
      <c r="C718" s="35" t="s">
        <v>6892</v>
      </c>
      <c r="D718" s="35">
        <v>7787</v>
      </c>
      <c r="E718" s="35" t="b">
        <f t="shared" si="11"/>
        <v>1</v>
      </c>
      <c r="F718" s="34" t="s">
        <v>6893</v>
      </c>
      <c r="G718" s="33" t="s">
        <v>207</v>
      </c>
      <c r="H718" s="32" t="s">
        <v>6138</v>
      </c>
      <c r="I718" s="31" t="s">
        <v>1410</v>
      </c>
      <c r="J718" s="30" t="s">
        <v>133</v>
      </c>
      <c r="K718" s="29" t="s">
        <v>5550</v>
      </c>
      <c r="L718" s="56" t="s">
        <v>6522</v>
      </c>
      <c r="M718" s="54" t="s">
        <v>6522</v>
      </c>
      <c r="N718" s="55" t="s">
        <v>99</v>
      </c>
      <c r="O718" s="72">
        <v>50000</v>
      </c>
      <c r="P718" s="86"/>
      <c r="T718" s="79"/>
      <c r="U718" s="80"/>
      <c r="V718" s="80"/>
      <c r="W718" s="80"/>
      <c r="X718" s="80"/>
      <c r="Y718" s="80"/>
      <c r="Z718" s="81"/>
      <c r="AA718" s="81"/>
    </row>
    <row r="719" spans="1:27" s="37" customFormat="1" ht="18" customHeight="1" x14ac:dyDescent="0.25">
      <c r="A719" s="35">
        <v>713</v>
      </c>
      <c r="B719" s="35"/>
      <c r="C719" s="35" t="s">
        <v>6894</v>
      </c>
      <c r="D719" s="35">
        <v>7788</v>
      </c>
      <c r="E719" s="35" t="b">
        <f t="shared" si="11"/>
        <v>1</v>
      </c>
      <c r="F719" s="34" t="s">
        <v>6893</v>
      </c>
      <c r="G719" s="33" t="s">
        <v>207</v>
      </c>
      <c r="H719" s="32" t="s">
        <v>6138</v>
      </c>
      <c r="I719" s="31" t="s">
        <v>1410</v>
      </c>
      <c r="J719" s="30" t="s">
        <v>133</v>
      </c>
      <c r="K719" s="29" t="s">
        <v>8</v>
      </c>
      <c r="L719" s="56" t="s">
        <v>6522</v>
      </c>
      <c r="M719" s="54" t="s">
        <v>6522</v>
      </c>
      <c r="N719" s="55" t="s">
        <v>6895</v>
      </c>
      <c r="O719" s="72">
        <v>108675</v>
      </c>
      <c r="P719" s="86"/>
      <c r="T719" s="79"/>
      <c r="U719" s="80"/>
      <c r="V719" s="80"/>
      <c r="W719" s="80"/>
      <c r="X719" s="80"/>
      <c r="Y719" s="80"/>
      <c r="Z719" s="81"/>
      <c r="AA719" s="81"/>
    </row>
    <row r="720" spans="1:27" s="37" customFormat="1" ht="18" customHeight="1" x14ac:dyDescent="0.25">
      <c r="A720" s="35">
        <v>714</v>
      </c>
      <c r="B720" s="35"/>
      <c r="C720" s="35" t="s">
        <v>6896</v>
      </c>
      <c r="D720" s="35">
        <v>7789</v>
      </c>
      <c r="E720" s="35" t="b">
        <f t="shared" si="11"/>
        <v>1</v>
      </c>
      <c r="F720" s="34" t="s">
        <v>6897</v>
      </c>
      <c r="G720" s="33" t="s">
        <v>6898</v>
      </c>
      <c r="H720" s="32" t="s">
        <v>953</v>
      </c>
      <c r="I720" s="31" t="s">
        <v>222</v>
      </c>
      <c r="J720" s="30" t="s">
        <v>120</v>
      </c>
      <c r="K720" s="29" t="s">
        <v>8</v>
      </c>
      <c r="L720" s="56" t="s">
        <v>6522</v>
      </c>
      <c r="M720" s="54" t="s">
        <v>6522</v>
      </c>
      <c r="N720" s="55" t="s">
        <v>6899</v>
      </c>
      <c r="O720" s="72">
        <v>108675</v>
      </c>
      <c r="P720" s="86"/>
      <c r="T720" s="79"/>
      <c r="U720" s="80"/>
      <c r="V720" s="80"/>
      <c r="W720" s="80"/>
      <c r="X720" s="80"/>
      <c r="Y720" s="80"/>
      <c r="Z720" s="81"/>
      <c r="AA720" s="81"/>
    </row>
    <row r="721" spans="1:27" s="37" customFormat="1" ht="18" customHeight="1" x14ac:dyDescent="0.25">
      <c r="A721" s="35">
        <v>715</v>
      </c>
      <c r="B721" s="35"/>
      <c r="C721" s="35" t="s">
        <v>6900</v>
      </c>
      <c r="D721" s="35">
        <v>7790</v>
      </c>
      <c r="E721" s="35" t="b">
        <f t="shared" si="11"/>
        <v>1</v>
      </c>
      <c r="F721" s="34" t="s">
        <v>6897</v>
      </c>
      <c r="G721" s="33" t="s">
        <v>6898</v>
      </c>
      <c r="H721" s="32" t="s">
        <v>953</v>
      </c>
      <c r="I721" s="31" t="s">
        <v>222</v>
      </c>
      <c r="J721" s="30" t="s">
        <v>120</v>
      </c>
      <c r="K721" s="29" t="s">
        <v>5550</v>
      </c>
      <c r="L721" s="56" t="s">
        <v>6522</v>
      </c>
      <c r="M721" s="54" t="s">
        <v>6522</v>
      </c>
      <c r="N721" s="55" t="s">
        <v>99</v>
      </c>
      <c r="O721" s="72">
        <v>50000</v>
      </c>
      <c r="P721" s="86"/>
      <c r="T721" s="79"/>
      <c r="U721" s="80"/>
      <c r="V721" s="80"/>
      <c r="W721" s="80"/>
      <c r="X721" s="80"/>
      <c r="Y721" s="80"/>
      <c r="Z721" s="81"/>
      <c r="AA721" s="81"/>
    </row>
    <row r="722" spans="1:27" s="37" customFormat="1" ht="18" customHeight="1" x14ac:dyDescent="0.25">
      <c r="A722" s="35">
        <v>716</v>
      </c>
      <c r="B722" s="35"/>
      <c r="C722" s="35" t="s">
        <v>6901</v>
      </c>
      <c r="D722" s="35">
        <v>7791</v>
      </c>
      <c r="E722" s="35" t="b">
        <f t="shared" si="11"/>
        <v>1</v>
      </c>
      <c r="F722" s="34" t="s">
        <v>4836</v>
      </c>
      <c r="G722" s="33" t="s">
        <v>4837</v>
      </c>
      <c r="H722" s="32" t="s">
        <v>734</v>
      </c>
      <c r="I722" s="31" t="s">
        <v>4838</v>
      </c>
      <c r="J722" s="30" t="s">
        <v>402</v>
      </c>
      <c r="K722" s="29" t="s">
        <v>5550</v>
      </c>
      <c r="L722" s="56" t="s">
        <v>6522</v>
      </c>
      <c r="M722" s="54" t="s">
        <v>6522</v>
      </c>
      <c r="N722" s="55" t="s">
        <v>99</v>
      </c>
      <c r="O722" s="72">
        <v>50000</v>
      </c>
      <c r="P722" s="86"/>
      <c r="T722" s="79"/>
      <c r="U722" s="80"/>
      <c r="V722" s="80"/>
      <c r="W722" s="80"/>
      <c r="X722" s="80"/>
      <c r="Y722" s="80"/>
      <c r="Z722" s="81"/>
      <c r="AA722" s="81"/>
    </row>
    <row r="723" spans="1:27" s="37" customFormat="1" ht="18" customHeight="1" x14ac:dyDescent="0.25">
      <c r="A723" s="35">
        <v>717</v>
      </c>
      <c r="B723" s="35"/>
      <c r="C723" s="35" t="s">
        <v>6902</v>
      </c>
      <c r="D723" s="35">
        <v>7792</v>
      </c>
      <c r="E723" s="35" t="b">
        <f t="shared" si="11"/>
        <v>1</v>
      </c>
      <c r="F723" s="34" t="s">
        <v>6903</v>
      </c>
      <c r="G723" s="33" t="s">
        <v>226</v>
      </c>
      <c r="H723" s="32" t="s">
        <v>1664</v>
      </c>
      <c r="I723" s="31" t="s">
        <v>6904</v>
      </c>
      <c r="J723" s="30" t="s">
        <v>1032</v>
      </c>
      <c r="K723" s="29" t="s">
        <v>5550</v>
      </c>
      <c r="L723" s="56" t="s">
        <v>6522</v>
      </c>
      <c r="M723" s="54" t="s">
        <v>6522</v>
      </c>
      <c r="N723" s="55" t="s">
        <v>99</v>
      </c>
      <c r="O723" s="72">
        <v>150000</v>
      </c>
      <c r="P723" s="86"/>
      <c r="T723" s="79"/>
      <c r="U723" s="80"/>
      <c r="V723" s="80"/>
      <c r="W723" s="80"/>
      <c r="X723" s="80"/>
      <c r="Y723" s="80"/>
      <c r="Z723" s="81"/>
      <c r="AA723" s="81"/>
    </row>
    <row r="724" spans="1:27" s="37" customFormat="1" ht="18" customHeight="1" x14ac:dyDescent="0.25">
      <c r="A724" s="35">
        <v>718</v>
      </c>
      <c r="B724" s="35"/>
      <c r="C724" s="35" t="s">
        <v>6905</v>
      </c>
      <c r="D724" s="35">
        <v>7793</v>
      </c>
      <c r="E724" s="35" t="b">
        <f t="shared" si="11"/>
        <v>1</v>
      </c>
      <c r="F724" s="34" t="s">
        <v>6903</v>
      </c>
      <c r="G724" s="33" t="s">
        <v>226</v>
      </c>
      <c r="H724" s="32" t="s">
        <v>1664</v>
      </c>
      <c r="I724" s="31" t="s">
        <v>6904</v>
      </c>
      <c r="J724" s="30" t="s">
        <v>1032</v>
      </c>
      <c r="K724" s="29" t="s">
        <v>8</v>
      </c>
      <c r="L724" s="56" t="s">
        <v>6522</v>
      </c>
      <c r="M724" s="54" t="s">
        <v>6522</v>
      </c>
      <c r="N724" s="55" t="s">
        <v>6906</v>
      </c>
      <c r="O724" s="72">
        <v>108675</v>
      </c>
      <c r="P724" s="86"/>
      <c r="T724" s="79"/>
      <c r="U724" s="80"/>
      <c r="V724" s="80"/>
      <c r="W724" s="80"/>
      <c r="X724" s="80"/>
      <c r="Y724" s="80"/>
      <c r="Z724" s="81"/>
      <c r="AA724" s="81"/>
    </row>
    <row r="725" spans="1:27" s="37" customFormat="1" ht="18" customHeight="1" x14ac:dyDescent="0.25">
      <c r="A725" s="35">
        <v>719</v>
      </c>
      <c r="B725" s="35"/>
      <c r="C725" s="35" t="s">
        <v>6907</v>
      </c>
      <c r="D725" s="35">
        <v>7794</v>
      </c>
      <c r="E725" s="35" t="b">
        <f t="shared" si="11"/>
        <v>1</v>
      </c>
      <c r="F725" s="34" t="s">
        <v>5827</v>
      </c>
      <c r="G725" s="33" t="s">
        <v>5828</v>
      </c>
      <c r="H725" s="32" t="s">
        <v>2237</v>
      </c>
      <c r="I725" s="31" t="s">
        <v>195</v>
      </c>
      <c r="J725" s="30" t="s">
        <v>1252</v>
      </c>
      <c r="K725" s="29" t="s">
        <v>8</v>
      </c>
      <c r="L725" s="56" t="s">
        <v>6522</v>
      </c>
      <c r="M725" s="54" t="s">
        <v>6522</v>
      </c>
      <c r="N725" s="55" t="s">
        <v>6908</v>
      </c>
      <c r="O725" s="72">
        <v>108675</v>
      </c>
      <c r="P725" s="86"/>
      <c r="T725" s="79"/>
      <c r="U725" s="80"/>
      <c r="V725" s="80"/>
      <c r="W725" s="80"/>
      <c r="X725" s="80"/>
      <c r="Y725" s="80"/>
      <c r="Z725" s="81"/>
      <c r="AA725" s="81"/>
    </row>
    <row r="726" spans="1:27" s="37" customFormat="1" ht="18" customHeight="1" x14ac:dyDescent="0.25">
      <c r="A726" s="35">
        <v>720</v>
      </c>
      <c r="B726" s="35"/>
      <c r="C726" s="35" t="s">
        <v>6909</v>
      </c>
      <c r="D726" s="35">
        <v>7795</v>
      </c>
      <c r="E726" s="35" t="b">
        <f t="shared" si="11"/>
        <v>1</v>
      </c>
      <c r="F726" s="34" t="s">
        <v>1713</v>
      </c>
      <c r="G726" s="33" t="s">
        <v>412</v>
      </c>
      <c r="H726" s="32" t="s">
        <v>1714</v>
      </c>
      <c r="I726" s="31" t="s">
        <v>1715</v>
      </c>
      <c r="J726" s="30" t="s">
        <v>804</v>
      </c>
      <c r="K726" s="29" t="s">
        <v>5550</v>
      </c>
      <c r="L726" s="56" t="s">
        <v>6522</v>
      </c>
      <c r="M726" s="54" t="s">
        <v>6522</v>
      </c>
      <c r="N726" s="55" t="s">
        <v>99</v>
      </c>
      <c r="O726" s="72">
        <v>100000</v>
      </c>
      <c r="P726" s="86"/>
      <c r="T726" s="79"/>
      <c r="U726" s="80"/>
      <c r="V726" s="80"/>
      <c r="W726" s="80"/>
      <c r="X726" s="80"/>
      <c r="Y726" s="80"/>
      <c r="Z726" s="81"/>
      <c r="AA726" s="81"/>
    </row>
    <row r="727" spans="1:27" s="37" customFormat="1" ht="18" customHeight="1" x14ac:dyDescent="0.25">
      <c r="A727" s="35">
        <v>721</v>
      </c>
      <c r="B727" s="35"/>
      <c r="C727" s="35" t="s">
        <v>6910</v>
      </c>
      <c r="D727" s="35">
        <v>7796</v>
      </c>
      <c r="E727" s="35" t="b">
        <f t="shared" si="11"/>
        <v>1</v>
      </c>
      <c r="F727" s="34" t="s">
        <v>6911</v>
      </c>
      <c r="G727" s="33" t="s">
        <v>6638</v>
      </c>
      <c r="H727" s="32" t="s">
        <v>341</v>
      </c>
      <c r="I727" s="31" t="s">
        <v>6912</v>
      </c>
      <c r="J727" s="30" t="s">
        <v>139</v>
      </c>
      <c r="K727" s="29" t="s">
        <v>5550</v>
      </c>
      <c r="L727" s="56" t="s">
        <v>6522</v>
      </c>
      <c r="M727" s="54" t="s">
        <v>6522</v>
      </c>
      <c r="N727" s="55" t="s">
        <v>99</v>
      </c>
      <c r="O727" s="72">
        <v>50000</v>
      </c>
      <c r="P727" s="86"/>
      <c r="T727" s="79"/>
      <c r="U727" s="80"/>
      <c r="V727" s="80"/>
      <c r="W727" s="80"/>
      <c r="X727" s="80"/>
      <c r="Y727" s="80"/>
      <c r="Z727" s="81"/>
      <c r="AA727" s="81"/>
    </row>
    <row r="728" spans="1:27" s="37" customFormat="1" ht="18" customHeight="1" x14ac:dyDescent="0.25">
      <c r="A728" s="35">
        <v>722</v>
      </c>
      <c r="B728" s="35"/>
      <c r="C728" s="35" t="s">
        <v>6913</v>
      </c>
      <c r="D728" s="35">
        <v>7797</v>
      </c>
      <c r="E728" s="35" t="b">
        <f t="shared" si="11"/>
        <v>1</v>
      </c>
      <c r="F728" s="34" t="s">
        <v>1900</v>
      </c>
      <c r="G728" s="33" t="s">
        <v>1339</v>
      </c>
      <c r="H728" s="32" t="s">
        <v>1901</v>
      </c>
      <c r="I728" s="31" t="s">
        <v>1902</v>
      </c>
      <c r="J728" s="30" t="s">
        <v>336</v>
      </c>
      <c r="K728" s="29" t="s">
        <v>5550</v>
      </c>
      <c r="L728" s="56" t="s">
        <v>6522</v>
      </c>
      <c r="M728" s="54" t="s">
        <v>6522</v>
      </c>
      <c r="N728" s="55" t="s">
        <v>99</v>
      </c>
      <c r="O728" s="72">
        <v>200000</v>
      </c>
      <c r="P728" s="86"/>
      <c r="T728" s="79"/>
      <c r="U728" s="80"/>
      <c r="V728" s="80"/>
      <c r="W728" s="80"/>
      <c r="X728" s="80"/>
      <c r="Y728" s="80"/>
      <c r="Z728" s="81"/>
      <c r="AA728" s="81"/>
    </row>
    <row r="729" spans="1:27" s="37" customFormat="1" ht="18" customHeight="1" x14ac:dyDescent="0.25">
      <c r="A729" s="35">
        <v>723</v>
      </c>
      <c r="B729" s="35"/>
      <c r="C729" s="35" t="s">
        <v>6914</v>
      </c>
      <c r="D729" s="35">
        <v>7798</v>
      </c>
      <c r="E729" s="35" t="b">
        <f t="shared" si="11"/>
        <v>1</v>
      </c>
      <c r="F729" s="34" t="s">
        <v>6915</v>
      </c>
      <c r="G729" s="33" t="s">
        <v>1615</v>
      </c>
      <c r="H729" s="32" t="s">
        <v>113</v>
      </c>
      <c r="I729" s="31" t="s">
        <v>5471</v>
      </c>
      <c r="J729" s="30" t="s">
        <v>298</v>
      </c>
      <c r="K729" s="29" t="s">
        <v>5550</v>
      </c>
      <c r="L729" s="56" t="s">
        <v>6522</v>
      </c>
      <c r="M729" s="54" t="s">
        <v>6522</v>
      </c>
      <c r="N729" s="55" t="s">
        <v>99</v>
      </c>
      <c r="O729" s="72">
        <v>100000</v>
      </c>
      <c r="P729" s="86"/>
      <c r="T729" s="79"/>
      <c r="U729" s="80"/>
      <c r="V729" s="80"/>
      <c r="W729" s="80"/>
      <c r="X729" s="80"/>
      <c r="Y729" s="80"/>
      <c r="Z729" s="81"/>
      <c r="AA729" s="81"/>
    </row>
    <row r="730" spans="1:27" s="37" customFormat="1" ht="18" customHeight="1" x14ac:dyDescent="0.25">
      <c r="A730" s="35">
        <v>724</v>
      </c>
      <c r="B730" s="35"/>
      <c r="C730" s="35" t="s">
        <v>6916</v>
      </c>
      <c r="D730" s="35">
        <v>7799</v>
      </c>
      <c r="E730" s="35" t="b">
        <f t="shared" si="11"/>
        <v>1</v>
      </c>
      <c r="F730" s="34" t="s">
        <v>6915</v>
      </c>
      <c r="G730" s="33" t="s">
        <v>1615</v>
      </c>
      <c r="H730" s="32" t="s">
        <v>113</v>
      </c>
      <c r="I730" s="31" t="s">
        <v>5471</v>
      </c>
      <c r="J730" s="30" t="s">
        <v>298</v>
      </c>
      <c r="K730" s="29" t="s">
        <v>8</v>
      </c>
      <c r="L730" s="56" t="s">
        <v>6522</v>
      </c>
      <c r="M730" s="54" t="s">
        <v>6522</v>
      </c>
      <c r="N730" s="55" t="s">
        <v>6917</v>
      </c>
      <c r="O730" s="72">
        <v>108675</v>
      </c>
      <c r="P730" s="86"/>
      <c r="T730" s="79"/>
      <c r="U730" s="80"/>
      <c r="V730" s="80"/>
      <c r="W730" s="80"/>
      <c r="X730" s="80"/>
      <c r="Y730" s="80"/>
      <c r="Z730" s="81"/>
      <c r="AA730" s="81"/>
    </row>
    <row r="731" spans="1:27" s="37" customFormat="1" ht="18" customHeight="1" x14ac:dyDescent="0.25">
      <c r="A731" s="35">
        <v>725</v>
      </c>
      <c r="B731" s="35"/>
      <c r="C731" s="35" t="s">
        <v>6918</v>
      </c>
      <c r="D731" s="35">
        <v>7800</v>
      </c>
      <c r="E731" s="35" t="b">
        <f t="shared" si="11"/>
        <v>1</v>
      </c>
      <c r="F731" s="34" t="s">
        <v>6402</v>
      </c>
      <c r="G731" s="33" t="s">
        <v>6103</v>
      </c>
      <c r="H731" s="32" t="s">
        <v>433</v>
      </c>
      <c r="I731" s="31" t="s">
        <v>3253</v>
      </c>
      <c r="J731" s="30" t="s">
        <v>3850</v>
      </c>
      <c r="K731" s="29" t="s">
        <v>5550</v>
      </c>
      <c r="L731" s="56" t="s">
        <v>6522</v>
      </c>
      <c r="M731" s="54" t="s">
        <v>6522</v>
      </c>
      <c r="N731" s="55" t="s">
        <v>99</v>
      </c>
      <c r="O731" s="72">
        <v>150000</v>
      </c>
      <c r="P731" s="86"/>
      <c r="T731" s="79"/>
      <c r="U731" s="80"/>
      <c r="V731" s="80"/>
      <c r="W731" s="80"/>
      <c r="X731" s="80"/>
      <c r="Y731" s="80"/>
      <c r="Z731" s="81"/>
      <c r="AA731" s="81"/>
    </row>
    <row r="732" spans="1:27" s="37" customFormat="1" ht="18" customHeight="1" x14ac:dyDescent="0.25">
      <c r="A732" s="35">
        <v>726</v>
      </c>
      <c r="B732" s="35"/>
      <c r="C732" s="35" t="s">
        <v>6919</v>
      </c>
      <c r="D732" s="35">
        <v>7801</v>
      </c>
      <c r="E732" s="35" t="b">
        <f t="shared" si="11"/>
        <v>1</v>
      </c>
      <c r="F732" s="34" t="s">
        <v>5587</v>
      </c>
      <c r="G732" s="33" t="s">
        <v>1294</v>
      </c>
      <c r="H732" s="32" t="s">
        <v>1939</v>
      </c>
      <c r="I732" s="31" t="s">
        <v>3555</v>
      </c>
      <c r="J732" s="30" t="s">
        <v>972</v>
      </c>
      <c r="K732" s="29" t="s">
        <v>5550</v>
      </c>
      <c r="L732" s="56" t="s">
        <v>6522</v>
      </c>
      <c r="M732" s="54" t="s">
        <v>6522</v>
      </c>
      <c r="N732" s="55" t="s">
        <v>99</v>
      </c>
      <c r="O732" s="72">
        <v>200000</v>
      </c>
      <c r="P732" s="86"/>
      <c r="T732" s="79"/>
      <c r="U732" s="80"/>
      <c r="V732" s="80"/>
      <c r="W732" s="80"/>
      <c r="X732" s="80"/>
      <c r="Y732" s="80"/>
      <c r="Z732" s="81"/>
      <c r="AA732" s="81"/>
    </row>
    <row r="733" spans="1:27" s="37" customFormat="1" ht="18" customHeight="1" x14ac:dyDescent="0.25">
      <c r="A733" s="35">
        <v>727</v>
      </c>
      <c r="B733" s="35"/>
      <c r="C733" s="35" t="s">
        <v>6920</v>
      </c>
      <c r="D733" s="35">
        <v>7802</v>
      </c>
      <c r="E733" s="35" t="b">
        <f t="shared" si="11"/>
        <v>1</v>
      </c>
      <c r="F733" s="34" t="s">
        <v>6921</v>
      </c>
      <c r="G733" s="33" t="s">
        <v>4424</v>
      </c>
      <c r="H733" s="32" t="s">
        <v>268</v>
      </c>
      <c r="I733" s="31" t="s">
        <v>1734</v>
      </c>
      <c r="J733" s="30" t="s">
        <v>850</v>
      </c>
      <c r="K733" s="29" t="s">
        <v>5550</v>
      </c>
      <c r="L733" s="56" t="s">
        <v>6522</v>
      </c>
      <c r="M733" s="54" t="s">
        <v>6522</v>
      </c>
      <c r="N733" s="55" t="s">
        <v>99</v>
      </c>
      <c r="O733" s="72">
        <v>50000</v>
      </c>
      <c r="P733" s="86"/>
      <c r="T733" s="79"/>
      <c r="U733" s="80"/>
      <c r="V733" s="80"/>
      <c r="W733" s="80"/>
      <c r="X733" s="80"/>
      <c r="Y733" s="80"/>
      <c r="Z733" s="81"/>
      <c r="AA733" s="81"/>
    </row>
    <row r="734" spans="1:27" s="37" customFormat="1" ht="18" customHeight="1" x14ac:dyDescent="0.25">
      <c r="A734" s="35">
        <v>728</v>
      </c>
      <c r="B734" s="35"/>
      <c r="C734" s="35" t="s">
        <v>6922</v>
      </c>
      <c r="D734" s="35">
        <v>7803</v>
      </c>
      <c r="E734" s="35" t="b">
        <f t="shared" si="11"/>
        <v>1</v>
      </c>
      <c r="F734" s="34" t="s">
        <v>6921</v>
      </c>
      <c r="G734" s="33" t="s">
        <v>4424</v>
      </c>
      <c r="H734" s="32" t="s">
        <v>268</v>
      </c>
      <c r="I734" s="31" t="s">
        <v>1734</v>
      </c>
      <c r="J734" s="30" t="s">
        <v>850</v>
      </c>
      <c r="K734" s="29" t="s">
        <v>8</v>
      </c>
      <c r="L734" s="56" t="s">
        <v>6522</v>
      </c>
      <c r="M734" s="54" t="s">
        <v>6522</v>
      </c>
      <c r="N734" s="55" t="s">
        <v>6923</v>
      </c>
      <c r="O734" s="72">
        <v>108675</v>
      </c>
      <c r="P734" s="86"/>
      <c r="T734" s="79"/>
      <c r="U734" s="80"/>
      <c r="V734" s="80"/>
      <c r="W734" s="80"/>
      <c r="X734" s="80"/>
      <c r="Y734" s="80"/>
      <c r="Z734" s="81"/>
      <c r="AA734" s="81"/>
    </row>
    <row r="735" spans="1:27" s="37" customFormat="1" ht="18" customHeight="1" x14ac:dyDescent="0.25">
      <c r="A735" s="35">
        <v>729</v>
      </c>
      <c r="B735" s="35"/>
      <c r="C735" s="35" t="s">
        <v>6924</v>
      </c>
      <c r="D735" s="35">
        <v>7804</v>
      </c>
      <c r="E735" s="35" t="b">
        <f t="shared" si="11"/>
        <v>1</v>
      </c>
      <c r="F735" s="34" t="s">
        <v>6759</v>
      </c>
      <c r="G735" s="33" t="s">
        <v>6760</v>
      </c>
      <c r="H735" s="32" t="s">
        <v>3873</v>
      </c>
      <c r="I735" s="31" t="s">
        <v>2935</v>
      </c>
      <c r="J735" s="30" t="s">
        <v>3850</v>
      </c>
      <c r="K735" s="29" t="s">
        <v>5550</v>
      </c>
      <c r="L735" s="56" t="s">
        <v>6522</v>
      </c>
      <c r="M735" s="54" t="s">
        <v>6522</v>
      </c>
      <c r="N735" s="55" t="s">
        <v>99</v>
      </c>
      <c r="O735" s="72">
        <v>350000</v>
      </c>
      <c r="P735" s="86"/>
      <c r="T735" s="79"/>
      <c r="U735" s="80"/>
      <c r="V735" s="80"/>
      <c r="W735" s="80"/>
      <c r="X735" s="80"/>
      <c r="Y735" s="80"/>
      <c r="Z735" s="81"/>
      <c r="AA735" s="81"/>
    </row>
    <row r="736" spans="1:27" s="37" customFormat="1" ht="18" customHeight="1" x14ac:dyDescent="0.25">
      <c r="A736" s="35">
        <v>730</v>
      </c>
      <c r="B736" s="35"/>
      <c r="C736" s="35" t="s">
        <v>6925</v>
      </c>
      <c r="D736" s="35">
        <v>7805</v>
      </c>
      <c r="E736" s="35" t="b">
        <f t="shared" si="11"/>
        <v>1</v>
      </c>
      <c r="F736" s="34" t="s">
        <v>6926</v>
      </c>
      <c r="G736" s="33" t="s">
        <v>65</v>
      </c>
      <c r="H736" s="32" t="s">
        <v>376</v>
      </c>
      <c r="I736" s="31" t="s">
        <v>6139</v>
      </c>
      <c r="J736" s="30" t="s">
        <v>1013</v>
      </c>
      <c r="K736" s="29" t="s">
        <v>8</v>
      </c>
      <c r="L736" s="56" t="s">
        <v>6522</v>
      </c>
      <c r="M736" s="54" t="s">
        <v>6522</v>
      </c>
      <c r="N736" s="55" t="s">
        <v>6927</v>
      </c>
      <c r="O736" s="72">
        <v>108675</v>
      </c>
      <c r="P736" s="86"/>
      <c r="T736" s="79"/>
      <c r="U736" s="80"/>
      <c r="V736" s="80"/>
      <c r="W736" s="80"/>
      <c r="X736" s="80"/>
      <c r="Y736" s="80"/>
      <c r="Z736" s="81"/>
      <c r="AA736" s="81"/>
    </row>
    <row r="737" spans="1:27" s="37" customFormat="1" ht="18" customHeight="1" x14ac:dyDescent="0.25">
      <c r="A737" s="35">
        <v>731</v>
      </c>
      <c r="B737" s="35"/>
      <c r="C737" s="35" t="s">
        <v>6928</v>
      </c>
      <c r="D737" s="35">
        <v>7806</v>
      </c>
      <c r="E737" s="35" t="b">
        <f t="shared" si="11"/>
        <v>1</v>
      </c>
      <c r="F737" s="34" t="s">
        <v>6929</v>
      </c>
      <c r="G737" s="33" t="s">
        <v>1339</v>
      </c>
      <c r="H737" s="32" t="s">
        <v>1901</v>
      </c>
      <c r="I737" s="31" t="s">
        <v>2582</v>
      </c>
      <c r="J737" s="30" t="s">
        <v>1013</v>
      </c>
      <c r="K737" s="29" t="s">
        <v>5550</v>
      </c>
      <c r="L737" s="56" t="s">
        <v>6522</v>
      </c>
      <c r="M737" s="54" t="s">
        <v>6522</v>
      </c>
      <c r="N737" s="55" t="s">
        <v>99</v>
      </c>
      <c r="O737" s="72">
        <v>50000</v>
      </c>
      <c r="P737" s="86"/>
      <c r="T737" s="79"/>
      <c r="U737" s="80"/>
      <c r="V737" s="80"/>
      <c r="W737" s="80"/>
      <c r="X737" s="80"/>
      <c r="Y737" s="80"/>
      <c r="Z737" s="81"/>
      <c r="AA737" s="81"/>
    </row>
    <row r="738" spans="1:27" s="37" customFormat="1" ht="18" customHeight="1" x14ac:dyDescent="0.25">
      <c r="A738" s="35">
        <v>732</v>
      </c>
      <c r="B738" s="35"/>
      <c r="C738" s="35" t="s">
        <v>6930</v>
      </c>
      <c r="D738" s="35">
        <v>7807</v>
      </c>
      <c r="E738" s="35" t="b">
        <f t="shared" si="11"/>
        <v>1</v>
      </c>
      <c r="F738" s="34" t="s">
        <v>6929</v>
      </c>
      <c r="G738" s="33" t="s">
        <v>1339</v>
      </c>
      <c r="H738" s="32" t="s">
        <v>1901</v>
      </c>
      <c r="I738" s="31" t="s">
        <v>2582</v>
      </c>
      <c r="J738" s="30" t="s">
        <v>1013</v>
      </c>
      <c r="K738" s="29" t="s">
        <v>8</v>
      </c>
      <c r="L738" s="56" t="s">
        <v>6522</v>
      </c>
      <c r="M738" s="54" t="s">
        <v>6522</v>
      </c>
      <c r="N738" s="55" t="s">
        <v>6931</v>
      </c>
      <c r="O738" s="72">
        <v>108675</v>
      </c>
      <c r="P738" s="86"/>
      <c r="T738" s="79"/>
      <c r="U738" s="80"/>
      <c r="V738" s="80"/>
      <c r="W738" s="80"/>
      <c r="X738" s="80"/>
      <c r="Y738" s="80"/>
      <c r="Z738" s="81"/>
      <c r="AA738" s="81"/>
    </row>
    <row r="739" spans="1:27" s="37" customFormat="1" ht="18" customHeight="1" x14ac:dyDescent="0.25">
      <c r="A739" s="35">
        <v>733</v>
      </c>
      <c r="B739" s="35"/>
      <c r="C739" s="35" t="s">
        <v>6932</v>
      </c>
      <c r="D739" s="35">
        <v>7808</v>
      </c>
      <c r="E739" s="35" t="b">
        <f t="shared" si="11"/>
        <v>1</v>
      </c>
      <c r="F739" s="34" t="s">
        <v>4964</v>
      </c>
      <c r="G739" s="33" t="s">
        <v>2057</v>
      </c>
      <c r="H739" s="32" t="s">
        <v>2266</v>
      </c>
      <c r="I739" s="31" t="s">
        <v>4965</v>
      </c>
      <c r="J739" s="30" t="s">
        <v>1252</v>
      </c>
      <c r="K739" s="29" t="s">
        <v>5550</v>
      </c>
      <c r="L739" s="56" t="s">
        <v>6522</v>
      </c>
      <c r="M739" s="54" t="s">
        <v>6522</v>
      </c>
      <c r="N739" s="55" t="s">
        <v>99</v>
      </c>
      <c r="O739" s="72">
        <v>200000</v>
      </c>
      <c r="P739" s="86"/>
      <c r="T739" s="79"/>
      <c r="U739" s="80"/>
      <c r="V739" s="80"/>
      <c r="W739" s="80"/>
      <c r="X739" s="80"/>
      <c r="Y739" s="80"/>
      <c r="Z739" s="81"/>
      <c r="AA739" s="81"/>
    </row>
    <row r="740" spans="1:27" s="37" customFormat="1" ht="18" customHeight="1" x14ac:dyDescent="0.25">
      <c r="A740" s="35">
        <v>734</v>
      </c>
      <c r="B740" s="35"/>
      <c r="C740" s="35" t="s">
        <v>6933</v>
      </c>
      <c r="D740" s="35">
        <v>7809</v>
      </c>
      <c r="E740" s="35" t="b">
        <f t="shared" si="11"/>
        <v>1</v>
      </c>
      <c r="F740" s="34" t="s">
        <v>6934</v>
      </c>
      <c r="G740" s="33" t="s">
        <v>6935</v>
      </c>
      <c r="H740" s="32" t="s">
        <v>347</v>
      </c>
      <c r="I740" s="31" t="s">
        <v>3894</v>
      </c>
      <c r="J740" s="30" t="s">
        <v>3850</v>
      </c>
      <c r="K740" s="29" t="s">
        <v>5550</v>
      </c>
      <c r="L740" s="56" t="s">
        <v>6522</v>
      </c>
      <c r="M740" s="54" t="s">
        <v>6522</v>
      </c>
      <c r="N740" s="55" t="s">
        <v>99</v>
      </c>
      <c r="O740" s="72">
        <v>100000</v>
      </c>
      <c r="P740" s="86"/>
      <c r="T740" s="79"/>
      <c r="U740" s="80"/>
      <c r="V740" s="80"/>
      <c r="W740" s="80"/>
      <c r="X740" s="80"/>
      <c r="Y740" s="80"/>
      <c r="Z740" s="81"/>
      <c r="AA740" s="81"/>
    </row>
    <row r="741" spans="1:27" s="37" customFormat="1" ht="18" customHeight="1" x14ac:dyDescent="0.25">
      <c r="A741" s="35">
        <v>735</v>
      </c>
      <c r="B741" s="35"/>
      <c r="C741" s="35" t="s">
        <v>6936</v>
      </c>
      <c r="D741" s="35">
        <v>7810</v>
      </c>
      <c r="E741" s="35" t="b">
        <f t="shared" si="11"/>
        <v>1</v>
      </c>
      <c r="F741" s="34" t="s">
        <v>6934</v>
      </c>
      <c r="G741" s="33" t="s">
        <v>6935</v>
      </c>
      <c r="H741" s="32" t="s">
        <v>347</v>
      </c>
      <c r="I741" s="31" t="s">
        <v>3894</v>
      </c>
      <c r="J741" s="30" t="s">
        <v>3850</v>
      </c>
      <c r="K741" s="29" t="s">
        <v>8</v>
      </c>
      <c r="L741" s="56" t="s">
        <v>6522</v>
      </c>
      <c r="M741" s="54" t="s">
        <v>6522</v>
      </c>
      <c r="N741" s="55" t="s">
        <v>6937</v>
      </c>
      <c r="O741" s="72">
        <v>108675</v>
      </c>
      <c r="P741" s="86"/>
      <c r="T741" s="79"/>
      <c r="U741" s="80"/>
      <c r="V741" s="80"/>
      <c r="W741" s="80"/>
      <c r="X741" s="80"/>
      <c r="Y741" s="80"/>
      <c r="Z741" s="81"/>
      <c r="AA741" s="81"/>
    </row>
    <row r="742" spans="1:27" s="37" customFormat="1" ht="18" customHeight="1" x14ac:dyDescent="0.25">
      <c r="A742" s="35">
        <v>736</v>
      </c>
      <c r="B742" s="35"/>
      <c r="C742" s="35" t="s">
        <v>6938</v>
      </c>
      <c r="D742" s="35">
        <v>7811</v>
      </c>
      <c r="E742" s="35" t="b">
        <f t="shared" si="11"/>
        <v>1</v>
      </c>
      <c r="F742" s="34" t="s">
        <v>6926</v>
      </c>
      <c r="G742" s="33" t="s">
        <v>65</v>
      </c>
      <c r="H742" s="32" t="s">
        <v>376</v>
      </c>
      <c r="I742" s="31" t="s">
        <v>6139</v>
      </c>
      <c r="J742" s="30" t="s">
        <v>1013</v>
      </c>
      <c r="K742" s="29" t="s">
        <v>5550</v>
      </c>
      <c r="L742" s="56" t="s">
        <v>6522</v>
      </c>
      <c r="M742" s="54" t="s">
        <v>6522</v>
      </c>
      <c r="N742" s="55" t="s">
        <v>99</v>
      </c>
      <c r="O742" s="72">
        <v>50000</v>
      </c>
      <c r="P742" s="86"/>
      <c r="T742" s="79"/>
      <c r="U742" s="80"/>
      <c r="V742" s="80"/>
      <c r="W742" s="80"/>
      <c r="X742" s="80"/>
      <c r="Y742" s="80"/>
      <c r="Z742" s="81"/>
      <c r="AA742" s="81"/>
    </row>
    <row r="743" spans="1:27" s="37" customFormat="1" ht="18" customHeight="1" x14ac:dyDescent="0.25">
      <c r="A743" s="35">
        <v>737</v>
      </c>
      <c r="B743" s="35"/>
      <c r="C743" s="35" t="s">
        <v>6939</v>
      </c>
      <c r="D743" s="35">
        <v>7812</v>
      </c>
      <c r="E743" s="35" t="b">
        <f t="shared" si="11"/>
        <v>1</v>
      </c>
      <c r="F743" s="34" t="s">
        <v>5935</v>
      </c>
      <c r="G743" s="33" t="s">
        <v>930</v>
      </c>
      <c r="H743" s="32" t="s">
        <v>734</v>
      </c>
      <c r="I743" s="31" t="s">
        <v>3628</v>
      </c>
      <c r="J743" s="30" t="s">
        <v>979</v>
      </c>
      <c r="K743" s="29" t="s">
        <v>5550</v>
      </c>
      <c r="L743" s="56" t="s">
        <v>6522</v>
      </c>
      <c r="M743" s="54" t="s">
        <v>6522</v>
      </c>
      <c r="N743" s="55" t="s">
        <v>99</v>
      </c>
      <c r="O743" s="72">
        <v>50000</v>
      </c>
      <c r="P743" s="86"/>
      <c r="T743" s="79"/>
      <c r="U743" s="80"/>
      <c r="V743" s="80"/>
      <c r="W743" s="80"/>
      <c r="X743" s="80"/>
      <c r="Y743" s="80"/>
      <c r="Z743" s="81"/>
      <c r="AA743" s="81"/>
    </row>
    <row r="744" spans="1:27" s="37" customFormat="1" ht="18" customHeight="1" x14ac:dyDescent="0.25">
      <c r="A744" s="35">
        <v>738</v>
      </c>
      <c r="B744" s="35"/>
      <c r="C744" s="35" t="s">
        <v>6940</v>
      </c>
      <c r="D744" s="35">
        <v>7813</v>
      </c>
      <c r="E744" s="35" t="b">
        <f t="shared" si="11"/>
        <v>1</v>
      </c>
      <c r="F744" s="34" t="s">
        <v>1206</v>
      </c>
      <c r="G744" s="33" t="s">
        <v>785</v>
      </c>
      <c r="H744" s="32" t="s">
        <v>1095</v>
      </c>
      <c r="I744" s="31" t="s">
        <v>1207</v>
      </c>
      <c r="J744" s="30" t="s">
        <v>120</v>
      </c>
      <c r="K744" s="29" t="s">
        <v>5550</v>
      </c>
      <c r="L744" s="56" t="s">
        <v>6522</v>
      </c>
      <c r="M744" s="54" t="s">
        <v>6522</v>
      </c>
      <c r="N744" s="55" t="s">
        <v>99</v>
      </c>
      <c r="O744" s="72">
        <v>100000</v>
      </c>
      <c r="P744" s="86"/>
      <c r="T744" s="79"/>
      <c r="U744" s="80"/>
      <c r="V744" s="80"/>
      <c r="W744" s="80"/>
      <c r="X744" s="80"/>
      <c r="Y744" s="80"/>
      <c r="Z744" s="81"/>
      <c r="AA744" s="81"/>
    </row>
    <row r="745" spans="1:27" s="37" customFormat="1" ht="18" customHeight="1" x14ac:dyDescent="0.25">
      <c r="A745" s="35">
        <v>739</v>
      </c>
      <c r="B745" s="35"/>
      <c r="C745" s="35" t="s">
        <v>6941</v>
      </c>
      <c r="D745" s="35">
        <v>7814</v>
      </c>
      <c r="E745" s="35" t="b">
        <f t="shared" si="11"/>
        <v>1</v>
      </c>
      <c r="F745" s="34" t="s">
        <v>1182</v>
      </c>
      <c r="G745" s="33" t="s">
        <v>157</v>
      </c>
      <c r="H745" s="32" t="s">
        <v>963</v>
      </c>
      <c r="I745" s="31" t="s">
        <v>1183</v>
      </c>
      <c r="J745" s="30" t="s">
        <v>1013</v>
      </c>
      <c r="K745" s="29" t="s">
        <v>5550</v>
      </c>
      <c r="L745" s="56" t="s">
        <v>6522</v>
      </c>
      <c r="M745" s="54" t="s">
        <v>6522</v>
      </c>
      <c r="N745" s="55" t="s">
        <v>99</v>
      </c>
      <c r="O745" s="72">
        <v>100000</v>
      </c>
      <c r="P745" s="86"/>
      <c r="T745" s="79"/>
      <c r="U745" s="80"/>
      <c r="V745" s="80"/>
      <c r="W745" s="80"/>
      <c r="X745" s="80"/>
      <c r="Y745" s="80"/>
      <c r="Z745" s="81"/>
      <c r="AA745" s="81"/>
    </row>
    <row r="746" spans="1:27" s="37" customFormat="1" ht="18" customHeight="1" x14ac:dyDescent="0.25">
      <c r="A746" s="35">
        <v>740</v>
      </c>
      <c r="B746" s="35"/>
      <c r="C746" s="35" t="s">
        <v>6942</v>
      </c>
      <c r="D746" s="35">
        <v>7815</v>
      </c>
      <c r="E746" s="35" t="b">
        <f t="shared" si="11"/>
        <v>1</v>
      </c>
      <c r="F746" s="34" t="s">
        <v>3370</v>
      </c>
      <c r="G746" s="33" t="s">
        <v>909</v>
      </c>
      <c r="H746" s="32" t="s">
        <v>854</v>
      </c>
      <c r="I746" s="31" t="s">
        <v>3371</v>
      </c>
      <c r="J746" s="30" t="s">
        <v>972</v>
      </c>
      <c r="K746" s="29" t="s">
        <v>5550</v>
      </c>
      <c r="L746" s="56" t="s">
        <v>6522</v>
      </c>
      <c r="M746" s="54" t="s">
        <v>6522</v>
      </c>
      <c r="N746" s="55" t="s">
        <v>99</v>
      </c>
      <c r="O746" s="72">
        <v>150000</v>
      </c>
      <c r="P746" s="86"/>
      <c r="T746" s="79"/>
      <c r="U746" s="80"/>
      <c r="V746" s="80"/>
      <c r="W746" s="80"/>
      <c r="X746" s="80"/>
      <c r="Y746" s="80"/>
      <c r="Z746" s="81"/>
      <c r="AA746" s="81"/>
    </row>
    <row r="747" spans="1:27" s="37" customFormat="1" ht="18" customHeight="1" x14ac:dyDescent="0.25">
      <c r="A747" s="35">
        <v>741</v>
      </c>
      <c r="B747" s="35"/>
      <c r="C747" s="35" t="s">
        <v>6943</v>
      </c>
      <c r="D747" s="35">
        <v>7816</v>
      </c>
      <c r="E747" s="35" t="b">
        <f t="shared" si="11"/>
        <v>1</v>
      </c>
      <c r="F747" s="34" t="s">
        <v>2333</v>
      </c>
      <c r="G747" s="33" t="s">
        <v>2334</v>
      </c>
      <c r="H747" s="32" t="s">
        <v>413</v>
      </c>
      <c r="I747" s="31" t="s">
        <v>1452</v>
      </c>
      <c r="J747" s="30" t="s">
        <v>972</v>
      </c>
      <c r="K747" s="29" t="s">
        <v>5550</v>
      </c>
      <c r="L747" s="56" t="s">
        <v>6522</v>
      </c>
      <c r="M747" s="54" t="s">
        <v>6522</v>
      </c>
      <c r="N747" s="55" t="s">
        <v>99</v>
      </c>
      <c r="O747" s="72">
        <v>150000</v>
      </c>
      <c r="P747" s="86"/>
      <c r="T747" s="79"/>
      <c r="U747" s="80"/>
      <c r="V747" s="80"/>
      <c r="W747" s="80"/>
      <c r="X747" s="80"/>
      <c r="Y747" s="80"/>
      <c r="Z747" s="81"/>
      <c r="AA747" s="81"/>
    </row>
    <row r="748" spans="1:27" s="37" customFormat="1" ht="18" customHeight="1" x14ac:dyDescent="0.25">
      <c r="A748" s="35">
        <v>742</v>
      </c>
      <c r="B748" s="35"/>
      <c r="C748" s="35" t="s">
        <v>6944</v>
      </c>
      <c r="D748" s="35">
        <v>7817</v>
      </c>
      <c r="E748" s="35" t="b">
        <f t="shared" si="11"/>
        <v>1</v>
      </c>
      <c r="F748" s="34" t="s">
        <v>6945</v>
      </c>
      <c r="G748" s="33" t="s">
        <v>1724</v>
      </c>
      <c r="H748" s="32" t="s">
        <v>6946</v>
      </c>
      <c r="I748" s="31" t="s">
        <v>1803</v>
      </c>
      <c r="J748" s="30" t="s">
        <v>336</v>
      </c>
      <c r="K748" s="29" t="s">
        <v>5550</v>
      </c>
      <c r="L748" s="56" t="s">
        <v>6522</v>
      </c>
      <c r="M748" s="54" t="s">
        <v>6522</v>
      </c>
      <c r="N748" s="55" t="s">
        <v>99</v>
      </c>
      <c r="O748" s="72">
        <v>200000</v>
      </c>
      <c r="P748" s="86"/>
      <c r="T748" s="79"/>
      <c r="U748" s="80"/>
      <c r="V748" s="80"/>
      <c r="W748" s="80"/>
      <c r="X748" s="80"/>
      <c r="Y748" s="80"/>
      <c r="Z748" s="81"/>
      <c r="AA748" s="81"/>
    </row>
    <row r="749" spans="1:27" s="37" customFormat="1" ht="18" customHeight="1" x14ac:dyDescent="0.25">
      <c r="A749" s="35">
        <v>743</v>
      </c>
      <c r="B749" s="35"/>
      <c r="C749" s="35" t="s">
        <v>6947</v>
      </c>
      <c r="D749" s="35">
        <v>7818</v>
      </c>
      <c r="E749" s="35" t="b">
        <f t="shared" si="11"/>
        <v>1</v>
      </c>
      <c r="F749" s="34" t="s">
        <v>6948</v>
      </c>
      <c r="G749" s="33" t="s">
        <v>6949</v>
      </c>
      <c r="H749" s="32" t="s">
        <v>963</v>
      </c>
      <c r="I749" s="31" t="s">
        <v>6950</v>
      </c>
      <c r="J749" s="30" t="s">
        <v>1194</v>
      </c>
      <c r="K749" s="29" t="s">
        <v>8</v>
      </c>
      <c r="L749" s="56" t="s">
        <v>6522</v>
      </c>
      <c r="M749" s="54" t="s">
        <v>6522</v>
      </c>
      <c r="N749" s="55" t="s">
        <v>6951</v>
      </c>
      <c r="O749" s="72">
        <v>108675</v>
      </c>
      <c r="P749" s="86"/>
      <c r="T749" s="79"/>
      <c r="U749" s="80"/>
      <c r="V749" s="80"/>
      <c r="W749" s="80"/>
      <c r="X749" s="80"/>
      <c r="Y749" s="80"/>
      <c r="Z749" s="81"/>
      <c r="AA749" s="81"/>
    </row>
    <row r="750" spans="1:27" s="37" customFormat="1" ht="18" customHeight="1" x14ac:dyDescent="0.25">
      <c r="A750" s="35">
        <v>744</v>
      </c>
      <c r="B750" s="35"/>
      <c r="C750" s="35" t="s">
        <v>6952</v>
      </c>
      <c r="D750" s="35">
        <v>7819</v>
      </c>
      <c r="E750" s="35" t="b">
        <f t="shared" si="11"/>
        <v>1</v>
      </c>
      <c r="F750" s="34" t="s">
        <v>6948</v>
      </c>
      <c r="G750" s="33" t="s">
        <v>6949</v>
      </c>
      <c r="H750" s="32" t="s">
        <v>963</v>
      </c>
      <c r="I750" s="31" t="s">
        <v>6950</v>
      </c>
      <c r="J750" s="30" t="s">
        <v>1194</v>
      </c>
      <c r="K750" s="29" t="s">
        <v>5550</v>
      </c>
      <c r="L750" s="56" t="s">
        <v>6522</v>
      </c>
      <c r="M750" s="54" t="s">
        <v>6522</v>
      </c>
      <c r="N750" s="55" t="s">
        <v>99</v>
      </c>
      <c r="O750" s="72">
        <v>200000</v>
      </c>
      <c r="P750" s="86"/>
      <c r="T750" s="79"/>
      <c r="U750" s="80"/>
      <c r="V750" s="80"/>
      <c r="W750" s="80"/>
      <c r="X750" s="80"/>
      <c r="Y750" s="80"/>
      <c r="Z750" s="81"/>
      <c r="AA750" s="81"/>
    </row>
    <row r="751" spans="1:27" s="37" customFormat="1" ht="18" customHeight="1" x14ac:dyDescent="0.25">
      <c r="A751" s="35">
        <v>745</v>
      </c>
      <c r="B751" s="35"/>
      <c r="C751" s="35" t="s">
        <v>6953</v>
      </c>
      <c r="D751" s="35">
        <v>7820</v>
      </c>
      <c r="E751" s="35" t="b">
        <f t="shared" si="11"/>
        <v>1</v>
      </c>
      <c r="F751" s="34" t="s">
        <v>6954</v>
      </c>
      <c r="G751" s="33" t="s">
        <v>346</v>
      </c>
      <c r="H751" s="32" t="s">
        <v>764</v>
      </c>
      <c r="I751" s="31" t="s">
        <v>3209</v>
      </c>
      <c r="J751" s="30" t="s">
        <v>247</v>
      </c>
      <c r="K751" s="29" t="s">
        <v>5550</v>
      </c>
      <c r="L751" s="56" t="s">
        <v>6522</v>
      </c>
      <c r="M751" s="54" t="s">
        <v>6522</v>
      </c>
      <c r="N751" s="55" t="s">
        <v>99</v>
      </c>
      <c r="O751" s="72">
        <v>50000</v>
      </c>
      <c r="P751" s="86"/>
      <c r="T751" s="79"/>
      <c r="U751" s="80"/>
      <c r="V751" s="80"/>
      <c r="W751" s="80"/>
      <c r="X751" s="80"/>
      <c r="Y751" s="80"/>
      <c r="Z751" s="81"/>
      <c r="AA751" s="81"/>
    </row>
    <row r="752" spans="1:27" s="37" customFormat="1" ht="18" customHeight="1" x14ac:dyDescent="0.25">
      <c r="A752" s="35">
        <v>746</v>
      </c>
      <c r="B752" s="35"/>
      <c r="C752" s="35" t="s">
        <v>6955</v>
      </c>
      <c r="D752" s="35">
        <v>7821</v>
      </c>
      <c r="E752" s="35" t="b">
        <f t="shared" si="11"/>
        <v>1</v>
      </c>
      <c r="F752" s="34" t="s">
        <v>6954</v>
      </c>
      <c r="G752" s="33" t="s">
        <v>346</v>
      </c>
      <c r="H752" s="32" t="s">
        <v>764</v>
      </c>
      <c r="I752" s="31" t="s">
        <v>3209</v>
      </c>
      <c r="J752" s="30" t="s">
        <v>247</v>
      </c>
      <c r="K752" s="29" t="s">
        <v>8</v>
      </c>
      <c r="L752" s="56" t="s">
        <v>6522</v>
      </c>
      <c r="M752" s="54" t="s">
        <v>6522</v>
      </c>
      <c r="N752" s="55" t="s">
        <v>6956</v>
      </c>
      <c r="O752" s="72">
        <v>108675</v>
      </c>
      <c r="P752" s="86"/>
      <c r="T752" s="79"/>
      <c r="U752" s="80"/>
      <c r="V752" s="80"/>
      <c r="W752" s="80"/>
      <c r="X752" s="80"/>
      <c r="Y752" s="80"/>
      <c r="Z752" s="81"/>
      <c r="AA752" s="81"/>
    </row>
    <row r="753" spans="1:27" s="37" customFormat="1" ht="18" customHeight="1" x14ac:dyDescent="0.25">
      <c r="A753" s="35">
        <v>747</v>
      </c>
      <c r="B753" s="35"/>
      <c r="C753" s="35" t="s">
        <v>6957</v>
      </c>
      <c r="D753" s="35">
        <v>7822</v>
      </c>
      <c r="E753" s="35" t="b">
        <f t="shared" si="11"/>
        <v>1</v>
      </c>
      <c r="F753" s="34" t="s">
        <v>6958</v>
      </c>
      <c r="G753" s="33" t="s">
        <v>381</v>
      </c>
      <c r="H753" s="32" t="s">
        <v>970</v>
      </c>
      <c r="I753" s="31" t="s">
        <v>3731</v>
      </c>
      <c r="J753" s="30" t="s">
        <v>613</v>
      </c>
      <c r="K753" s="29" t="s">
        <v>5550</v>
      </c>
      <c r="L753" s="56" t="s">
        <v>6522</v>
      </c>
      <c r="M753" s="54" t="s">
        <v>6522</v>
      </c>
      <c r="N753" s="55" t="s">
        <v>99</v>
      </c>
      <c r="O753" s="72">
        <v>50000</v>
      </c>
      <c r="P753" s="86"/>
      <c r="T753" s="79"/>
      <c r="U753" s="80"/>
      <c r="V753" s="80"/>
      <c r="W753" s="80"/>
      <c r="X753" s="80"/>
      <c r="Y753" s="80"/>
      <c r="Z753" s="81"/>
      <c r="AA753" s="81"/>
    </row>
    <row r="754" spans="1:27" s="37" customFormat="1" ht="18" customHeight="1" x14ac:dyDescent="0.25">
      <c r="A754" s="35">
        <v>748</v>
      </c>
      <c r="B754" s="35"/>
      <c r="C754" s="35" t="s">
        <v>6959</v>
      </c>
      <c r="D754" s="35">
        <v>7823</v>
      </c>
      <c r="E754" s="35" t="b">
        <f t="shared" si="11"/>
        <v>1</v>
      </c>
      <c r="F754" s="34" t="s">
        <v>6960</v>
      </c>
      <c r="G754" s="33" t="s">
        <v>728</v>
      </c>
      <c r="H754" s="32" t="s">
        <v>513</v>
      </c>
      <c r="I754" s="31" t="s">
        <v>5065</v>
      </c>
      <c r="J754" s="30" t="s">
        <v>613</v>
      </c>
      <c r="K754" s="29" t="s">
        <v>5550</v>
      </c>
      <c r="L754" s="56" t="s">
        <v>6522</v>
      </c>
      <c r="M754" s="54" t="s">
        <v>6522</v>
      </c>
      <c r="N754" s="55" t="s">
        <v>99</v>
      </c>
      <c r="O754" s="72">
        <v>150000</v>
      </c>
      <c r="P754" s="86"/>
      <c r="T754" s="79"/>
      <c r="U754" s="80"/>
      <c r="V754" s="80"/>
      <c r="W754" s="80"/>
      <c r="X754" s="80"/>
      <c r="Y754" s="80"/>
      <c r="Z754" s="81"/>
      <c r="AA754" s="81"/>
    </row>
    <row r="755" spans="1:27" s="37" customFormat="1" ht="18" customHeight="1" x14ac:dyDescent="0.25">
      <c r="A755" s="35">
        <v>749</v>
      </c>
      <c r="B755" s="35"/>
      <c r="C755" s="35" t="s">
        <v>6961</v>
      </c>
      <c r="D755" s="35">
        <v>7824</v>
      </c>
      <c r="E755" s="35" t="b">
        <f t="shared" si="11"/>
        <v>1</v>
      </c>
      <c r="F755" s="34" t="s">
        <v>4937</v>
      </c>
      <c r="G755" s="33" t="s">
        <v>207</v>
      </c>
      <c r="H755" s="32" t="s">
        <v>4824</v>
      </c>
      <c r="I755" s="31" t="s">
        <v>4938</v>
      </c>
      <c r="J755" s="30" t="s">
        <v>613</v>
      </c>
      <c r="K755" s="29" t="s">
        <v>5550</v>
      </c>
      <c r="L755" s="56" t="s">
        <v>6522</v>
      </c>
      <c r="M755" s="54" t="s">
        <v>6522</v>
      </c>
      <c r="N755" s="55" t="s">
        <v>99</v>
      </c>
      <c r="O755" s="72">
        <v>150000</v>
      </c>
      <c r="P755" s="86"/>
      <c r="T755" s="79"/>
      <c r="U755" s="80"/>
      <c r="V755" s="80"/>
      <c r="W755" s="80"/>
      <c r="X755" s="80"/>
      <c r="Y755" s="80"/>
      <c r="Z755" s="81"/>
      <c r="AA755" s="81"/>
    </row>
    <row r="756" spans="1:27" s="37" customFormat="1" ht="18" customHeight="1" x14ac:dyDescent="0.25">
      <c r="A756" s="35">
        <v>750</v>
      </c>
      <c r="B756" s="35"/>
      <c r="C756" s="35" t="s">
        <v>6962</v>
      </c>
      <c r="D756" s="35">
        <v>7825</v>
      </c>
      <c r="E756" s="35" t="b">
        <f t="shared" si="11"/>
        <v>1</v>
      </c>
      <c r="F756" s="34" t="s">
        <v>968</v>
      </c>
      <c r="G756" s="33" t="s">
        <v>969</v>
      </c>
      <c r="H756" s="32" t="s">
        <v>970</v>
      </c>
      <c r="I756" s="31" t="s">
        <v>971</v>
      </c>
      <c r="J756" s="30" t="s">
        <v>972</v>
      </c>
      <c r="K756" s="29" t="s">
        <v>5550</v>
      </c>
      <c r="L756" s="56" t="s">
        <v>6522</v>
      </c>
      <c r="M756" s="54" t="s">
        <v>6522</v>
      </c>
      <c r="N756" s="55" t="s">
        <v>99</v>
      </c>
      <c r="O756" s="72">
        <v>200000</v>
      </c>
      <c r="P756" s="86"/>
      <c r="T756" s="79"/>
      <c r="U756" s="80"/>
      <c r="V756" s="80"/>
      <c r="W756" s="80"/>
      <c r="X756" s="80"/>
      <c r="Y756" s="80"/>
      <c r="Z756" s="81"/>
      <c r="AA756" s="81"/>
    </row>
    <row r="757" spans="1:27" s="37" customFormat="1" ht="18" customHeight="1" x14ac:dyDescent="0.25">
      <c r="A757" s="35">
        <v>751</v>
      </c>
      <c r="B757" s="35"/>
      <c r="C757" s="35" t="s">
        <v>6963</v>
      </c>
      <c r="D757" s="35">
        <v>7826</v>
      </c>
      <c r="E757" s="35" t="b">
        <f t="shared" si="11"/>
        <v>1</v>
      </c>
      <c r="F757" s="34" t="s">
        <v>6964</v>
      </c>
      <c r="G757" s="33" t="s">
        <v>65</v>
      </c>
      <c r="H757" s="32" t="s">
        <v>57</v>
      </c>
      <c r="I757" s="31" t="s">
        <v>1537</v>
      </c>
      <c r="J757" s="30" t="s">
        <v>613</v>
      </c>
      <c r="K757" s="29" t="s">
        <v>5550</v>
      </c>
      <c r="L757" s="56" t="s">
        <v>6522</v>
      </c>
      <c r="M757" s="54" t="s">
        <v>6522</v>
      </c>
      <c r="N757" s="55" t="s">
        <v>99</v>
      </c>
      <c r="O757" s="72">
        <v>100000</v>
      </c>
      <c r="P757" s="86"/>
      <c r="T757" s="79"/>
      <c r="U757" s="80"/>
      <c r="V757" s="80"/>
      <c r="W757" s="80"/>
      <c r="X757" s="80"/>
      <c r="Y757" s="80"/>
      <c r="Z757" s="81"/>
      <c r="AA757" s="81"/>
    </row>
    <row r="758" spans="1:27" s="37" customFormat="1" ht="18" customHeight="1" x14ac:dyDescent="0.25">
      <c r="A758" s="35">
        <v>752</v>
      </c>
      <c r="B758" s="35"/>
      <c r="C758" s="35" t="s">
        <v>6965</v>
      </c>
      <c r="D758" s="35">
        <v>7827</v>
      </c>
      <c r="E758" s="35" t="b">
        <f t="shared" si="11"/>
        <v>1</v>
      </c>
      <c r="F758" s="34" t="s">
        <v>6966</v>
      </c>
      <c r="G758" s="33" t="s">
        <v>688</v>
      </c>
      <c r="H758" s="32" t="s">
        <v>178</v>
      </c>
      <c r="I758" s="31" t="s">
        <v>6967</v>
      </c>
      <c r="J758" s="30" t="s">
        <v>794</v>
      </c>
      <c r="K758" s="29" t="s">
        <v>5550</v>
      </c>
      <c r="L758" s="56" t="s">
        <v>6522</v>
      </c>
      <c r="M758" s="54" t="s">
        <v>6522</v>
      </c>
      <c r="N758" s="55" t="s">
        <v>99</v>
      </c>
      <c r="O758" s="72">
        <v>50000</v>
      </c>
      <c r="P758" s="86"/>
      <c r="T758" s="79"/>
      <c r="U758" s="80"/>
      <c r="V758" s="80"/>
      <c r="W758" s="80"/>
      <c r="X758" s="80"/>
      <c r="Y758" s="80"/>
      <c r="Z758" s="81"/>
      <c r="AA758" s="81"/>
    </row>
    <row r="759" spans="1:27" s="37" customFormat="1" ht="18" customHeight="1" x14ac:dyDescent="0.25">
      <c r="A759" s="35">
        <v>753</v>
      </c>
      <c r="B759" s="35"/>
      <c r="C759" s="35" t="s">
        <v>6968</v>
      </c>
      <c r="D759" s="35">
        <v>7828</v>
      </c>
      <c r="E759" s="35" t="b">
        <f t="shared" si="11"/>
        <v>1</v>
      </c>
      <c r="F759" s="34" t="s">
        <v>6969</v>
      </c>
      <c r="G759" s="33" t="s">
        <v>6970</v>
      </c>
      <c r="H759" s="32" t="s">
        <v>144</v>
      </c>
      <c r="I759" s="31" t="s">
        <v>1813</v>
      </c>
      <c r="J759" s="30" t="s">
        <v>1138</v>
      </c>
      <c r="K759" s="29" t="s">
        <v>5550</v>
      </c>
      <c r="L759" s="56" t="s">
        <v>6522</v>
      </c>
      <c r="M759" s="54" t="s">
        <v>6522</v>
      </c>
      <c r="N759" s="55" t="s">
        <v>99</v>
      </c>
      <c r="O759" s="72">
        <v>50000</v>
      </c>
      <c r="P759" s="86"/>
      <c r="T759" s="79"/>
      <c r="U759" s="80"/>
      <c r="V759" s="80"/>
      <c r="W759" s="80"/>
      <c r="X759" s="80"/>
      <c r="Y759" s="80"/>
      <c r="Z759" s="81"/>
      <c r="AA759" s="81"/>
    </row>
    <row r="760" spans="1:27" s="37" customFormat="1" ht="18" customHeight="1" x14ac:dyDescent="0.25">
      <c r="A760" s="35">
        <v>754</v>
      </c>
      <c r="B760" s="35"/>
      <c r="C760" s="35" t="s">
        <v>6971</v>
      </c>
      <c r="D760" s="35">
        <v>7829</v>
      </c>
      <c r="E760" s="35" t="b">
        <f t="shared" si="11"/>
        <v>1</v>
      </c>
      <c r="F760" s="34" t="s">
        <v>2888</v>
      </c>
      <c r="G760" s="33" t="s">
        <v>2889</v>
      </c>
      <c r="H760" s="32" t="s">
        <v>2890</v>
      </c>
      <c r="I760" s="31" t="s">
        <v>1587</v>
      </c>
      <c r="J760" s="30" t="s">
        <v>1046</v>
      </c>
      <c r="K760" s="29" t="s">
        <v>5550</v>
      </c>
      <c r="L760" s="56" t="s">
        <v>6522</v>
      </c>
      <c r="M760" s="54" t="s">
        <v>6522</v>
      </c>
      <c r="N760" s="55" t="s">
        <v>99</v>
      </c>
      <c r="O760" s="72">
        <v>150000</v>
      </c>
      <c r="P760" s="86"/>
      <c r="T760" s="79"/>
      <c r="U760" s="80"/>
      <c r="V760" s="80"/>
      <c r="W760" s="80"/>
      <c r="X760" s="80"/>
      <c r="Y760" s="80"/>
      <c r="Z760" s="81"/>
      <c r="AA760" s="81"/>
    </row>
    <row r="761" spans="1:27" s="37" customFormat="1" ht="18" customHeight="1" x14ac:dyDescent="0.25">
      <c r="A761" s="35">
        <v>755</v>
      </c>
      <c r="B761" s="35"/>
      <c r="C761" s="35" t="s">
        <v>6972</v>
      </c>
      <c r="D761" s="35">
        <v>7830</v>
      </c>
      <c r="E761" s="35" t="b">
        <f t="shared" si="11"/>
        <v>1</v>
      </c>
      <c r="F761" s="34" t="s">
        <v>4641</v>
      </c>
      <c r="G761" s="33" t="s">
        <v>4642</v>
      </c>
      <c r="H761" s="32" t="s">
        <v>376</v>
      </c>
      <c r="I761" s="31" t="s">
        <v>2722</v>
      </c>
      <c r="J761" s="30" t="s">
        <v>1046</v>
      </c>
      <c r="K761" s="29" t="s">
        <v>5550</v>
      </c>
      <c r="L761" s="56" t="s">
        <v>6522</v>
      </c>
      <c r="M761" s="54" t="s">
        <v>6522</v>
      </c>
      <c r="N761" s="55" t="s">
        <v>99</v>
      </c>
      <c r="O761" s="72">
        <v>50000</v>
      </c>
      <c r="P761" s="86"/>
      <c r="T761" s="79"/>
      <c r="U761" s="80"/>
      <c r="V761" s="80"/>
      <c r="W761" s="80"/>
      <c r="X761" s="80"/>
      <c r="Y761" s="80"/>
      <c r="Z761" s="81"/>
      <c r="AA761" s="81"/>
    </row>
    <row r="762" spans="1:27" s="37" customFormat="1" ht="18" customHeight="1" x14ac:dyDescent="0.25">
      <c r="A762" s="35">
        <v>756</v>
      </c>
      <c r="B762" s="35"/>
      <c r="C762" s="35" t="s">
        <v>6973</v>
      </c>
      <c r="D762" s="35">
        <v>7831</v>
      </c>
      <c r="E762" s="35" t="b">
        <f t="shared" si="11"/>
        <v>1</v>
      </c>
      <c r="F762" s="34" t="s">
        <v>6974</v>
      </c>
      <c r="G762" s="33" t="s">
        <v>1591</v>
      </c>
      <c r="H762" s="32" t="s">
        <v>764</v>
      </c>
      <c r="I762" s="31" t="s">
        <v>5252</v>
      </c>
      <c r="J762" s="30" t="s">
        <v>804</v>
      </c>
      <c r="K762" s="29" t="s">
        <v>5550</v>
      </c>
      <c r="L762" s="56" t="s">
        <v>6522</v>
      </c>
      <c r="M762" s="54" t="s">
        <v>6522</v>
      </c>
      <c r="N762" s="55" t="s">
        <v>99</v>
      </c>
      <c r="O762" s="72">
        <v>150000</v>
      </c>
      <c r="P762" s="86"/>
      <c r="T762" s="79"/>
      <c r="U762" s="80"/>
      <c r="V762" s="80"/>
      <c r="W762" s="80"/>
      <c r="X762" s="80"/>
      <c r="Y762" s="80"/>
      <c r="Z762" s="81"/>
      <c r="AA762" s="81"/>
    </row>
    <row r="763" spans="1:27" s="37" customFormat="1" ht="18" customHeight="1" x14ac:dyDescent="0.25">
      <c r="A763" s="35">
        <v>757</v>
      </c>
      <c r="B763" s="35"/>
      <c r="C763" s="35" t="s">
        <v>6975</v>
      </c>
      <c r="D763" s="35">
        <v>7832</v>
      </c>
      <c r="E763" s="35" t="b">
        <f t="shared" si="11"/>
        <v>1</v>
      </c>
      <c r="F763" s="34" t="s">
        <v>6976</v>
      </c>
      <c r="G763" s="33" t="s">
        <v>6977</v>
      </c>
      <c r="H763" s="32" t="s">
        <v>947</v>
      </c>
      <c r="I763" s="31" t="s">
        <v>3238</v>
      </c>
      <c r="J763" s="30" t="s">
        <v>979</v>
      </c>
      <c r="K763" s="29" t="s">
        <v>5550</v>
      </c>
      <c r="L763" s="56" t="s">
        <v>6522</v>
      </c>
      <c r="M763" s="54" t="s">
        <v>6522</v>
      </c>
      <c r="N763" s="55" t="s">
        <v>99</v>
      </c>
      <c r="O763" s="72">
        <v>50000</v>
      </c>
      <c r="P763" s="86"/>
      <c r="T763" s="79"/>
      <c r="U763" s="80"/>
      <c r="V763" s="80"/>
      <c r="W763" s="80"/>
      <c r="X763" s="80"/>
      <c r="Y763" s="80"/>
      <c r="Z763" s="81"/>
      <c r="AA763" s="81"/>
    </row>
    <row r="764" spans="1:27" s="37" customFormat="1" ht="18" customHeight="1" x14ac:dyDescent="0.25">
      <c r="A764" s="35">
        <v>758</v>
      </c>
      <c r="B764" s="35"/>
      <c r="C764" s="35" t="s">
        <v>6978</v>
      </c>
      <c r="D764" s="35">
        <v>7833</v>
      </c>
      <c r="E764" s="35" t="b">
        <f t="shared" si="11"/>
        <v>1</v>
      </c>
      <c r="F764" s="34" t="s">
        <v>6976</v>
      </c>
      <c r="G764" s="33" t="s">
        <v>6977</v>
      </c>
      <c r="H764" s="32" t="s">
        <v>947</v>
      </c>
      <c r="I764" s="31" t="s">
        <v>3238</v>
      </c>
      <c r="J764" s="30" t="s">
        <v>979</v>
      </c>
      <c r="K764" s="29" t="s">
        <v>8</v>
      </c>
      <c r="L764" s="56" t="s">
        <v>6522</v>
      </c>
      <c r="M764" s="54" t="s">
        <v>6522</v>
      </c>
      <c r="N764" s="55" t="s">
        <v>6979</v>
      </c>
      <c r="O764" s="72">
        <v>108675</v>
      </c>
      <c r="P764" s="86"/>
      <c r="T764" s="79"/>
      <c r="U764" s="80"/>
      <c r="V764" s="80"/>
      <c r="W764" s="80"/>
      <c r="X764" s="80"/>
      <c r="Y764" s="80"/>
      <c r="Z764" s="81"/>
      <c r="AA764" s="81"/>
    </row>
    <row r="765" spans="1:27" s="37" customFormat="1" ht="18" customHeight="1" x14ac:dyDescent="0.25">
      <c r="A765" s="35">
        <v>759</v>
      </c>
      <c r="B765" s="35"/>
      <c r="C765" s="35" t="s">
        <v>6980</v>
      </c>
      <c r="D765" s="35">
        <v>7834</v>
      </c>
      <c r="E765" s="35" t="b">
        <f t="shared" si="11"/>
        <v>1</v>
      </c>
      <c r="F765" s="34" t="s">
        <v>6981</v>
      </c>
      <c r="G765" s="33" t="s">
        <v>4732</v>
      </c>
      <c r="H765" s="32" t="s">
        <v>1939</v>
      </c>
      <c r="I765" s="31" t="s">
        <v>2058</v>
      </c>
      <c r="J765" s="30" t="s">
        <v>247</v>
      </c>
      <c r="K765" s="29" t="s">
        <v>5550</v>
      </c>
      <c r="L765" s="56" t="s">
        <v>6522</v>
      </c>
      <c r="M765" s="54" t="s">
        <v>6522</v>
      </c>
      <c r="N765" s="55" t="s">
        <v>99</v>
      </c>
      <c r="O765" s="72">
        <v>100000</v>
      </c>
      <c r="P765" s="86"/>
      <c r="T765" s="79"/>
      <c r="U765" s="80"/>
      <c r="V765" s="80"/>
      <c r="W765" s="80"/>
      <c r="X765" s="80"/>
      <c r="Y765" s="80"/>
      <c r="Z765" s="81"/>
      <c r="AA765" s="81"/>
    </row>
    <row r="766" spans="1:27" s="37" customFormat="1" ht="18" customHeight="1" x14ac:dyDescent="0.25">
      <c r="A766" s="35">
        <v>760</v>
      </c>
      <c r="B766" s="35"/>
      <c r="C766" s="35" t="s">
        <v>6982</v>
      </c>
      <c r="D766" s="35">
        <v>7835</v>
      </c>
      <c r="E766" s="35" t="b">
        <f t="shared" si="11"/>
        <v>1</v>
      </c>
      <c r="F766" s="34" t="s">
        <v>4687</v>
      </c>
      <c r="G766" s="33" t="s">
        <v>518</v>
      </c>
      <c r="H766" s="32" t="s">
        <v>764</v>
      </c>
      <c r="I766" s="31" t="s">
        <v>3830</v>
      </c>
      <c r="J766" s="30" t="s">
        <v>247</v>
      </c>
      <c r="K766" s="29" t="s">
        <v>5550</v>
      </c>
      <c r="L766" s="56" t="s">
        <v>6522</v>
      </c>
      <c r="M766" s="54" t="s">
        <v>6522</v>
      </c>
      <c r="N766" s="55" t="s">
        <v>99</v>
      </c>
      <c r="O766" s="72">
        <v>50000</v>
      </c>
      <c r="P766" s="86"/>
      <c r="T766" s="79"/>
      <c r="U766" s="80"/>
      <c r="V766" s="80"/>
      <c r="W766" s="80"/>
      <c r="X766" s="80"/>
      <c r="Y766" s="80"/>
      <c r="Z766" s="81"/>
      <c r="AA766" s="81"/>
    </row>
    <row r="767" spans="1:27" s="37" customFormat="1" ht="18" customHeight="1" x14ac:dyDescent="0.25">
      <c r="A767" s="35">
        <v>761</v>
      </c>
      <c r="B767" s="35"/>
      <c r="C767" s="35" t="s">
        <v>6983</v>
      </c>
      <c r="D767" s="35">
        <v>7836</v>
      </c>
      <c r="E767" s="35" t="b">
        <f t="shared" si="11"/>
        <v>1</v>
      </c>
      <c r="F767" s="34" t="s">
        <v>6984</v>
      </c>
      <c r="G767" s="33" t="s">
        <v>885</v>
      </c>
      <c r="H767" s="32" t="s">
        <v>489</v>
      </c>
      <c r="I767" s="31" t="s">
        <v>6985</v>
      </c>
      <c r="J767" s="30" t="s">
        <v>247</v>
      </c>
      <c r="K767" s="29" t="s">
        <v>5550</v>
      </c>
      <c r="L767" s="56" t="s">
        <v>6522</v>
      </c>
      <c r="M767" s="54" t="s">
        <v>6522</v>
      </c>
      <c r="N767" s="55" t="s">
        <v>99</v>
      </c>
      <c r="O767" s="72">
        <v>150000</v>
      </c>
      <c r="P767" s="86"/>
      <c r="T767" s="79"/>
      <c r="U767" s="80"/>
      <c r="V767" s="80"/>
      <c r="W767" s="80"/>
      <c r="X767" s="80"/>
      <c r="Y767" s="80"/>
      <c r="Z767" s="81"/>
      <c r="AA767" s="81"/>
    </row>
    <row r="768" spans="1:27" s="37" customFormat="1" ht="18" customHeight="1" x14ac:dyDescent="0.25">
      <c r="A768" s="35">
        <v>762</v>
      </c>
      <c r="B768" s="35"/>
      <c r="C768" s="35" t="s">
        <v>6986</v>
      </c>
      <c r="D768" s="35">
        <v>7837</v>
      </c>
      <c r="E768" s="35" t="b">
        <f t="shared" si="11"/>
        <v>1</v>
      </c>
      <c r="F768" s="34" t="s">
        <v>6987</v>
      </c>
      <c r="G768" s="33" t="s">
        <v>1541</v>
      </c>
      <c r="H768" s="32" t="s">
        <v>96</v>
      </c>
      <c r="I768" s="31" t="s">
        <v>6988</v>
      </c>
      <c r="J768" s="30" t="s">
        <v>247</v>
      </c>
      <c r="K768" s="29" t="s">
        <v>5550</v>
      </c>
      <c r="L768" s="56" t="s">
        <v>6522</v>
      </c>
      <c r="M768" s="54" t="s">
        <v>6522</v>
      </c>
      <c r="N768" s="55" t="s">
        <v>99</v>
      </c>
      <c r="O768" s="72">
        <v>50000</v>
      </c>
      <c r="P768" s="86"/>
      <c r="T768" s="79"/>
      <c r="U768" s="80"/>
      <c r="V768" s="80"/>
      <c r="W768" s="80"/>
      <c r="X768" s="80"/>
      <c r="Y768" s="80"/>
      <c r="Z768" s="81"/>
      <c r="AA768" s="81"/>
    </row>
    <row r="769" spans="1:27" s="37" customFormat="1" ht="18" customHeight="1" x14ac:dyDescent="0.25">
      <c r="A769" s="35">
        <v>763</v>
      </c>
      <c r="B769" s="35"/>
      <c r="C769" s="35" t="s">
        <v>6989</v>
      </c>
      <c r="D769" s="35">
        <v>7838</v>
      </c>
      <c r="E769" s="35" t="b">
        <f t="shared" si="11"/>
        <v>1</v>
      </c>
      <c r="F769" s="34" t="s">
        <v>6984</v>
      </c>
      <c r="G769" s="33" t="s">
        <v>885</v>
      </c>
      <c r="H769" s="32" t="s">
        <v>489</v>
      </c>
      <c r="I769" s="31" t="s">
        <v>6985</v>
      </c>
      <c r="J769" s="30" t="s">
        <v>247</v>
      </c>
      <c r="K769" s="29" t="s">
        <v>8</v>
      </c>
      <c r="L769" s="56" t="s">
        <v>6522</v>
      </c>
      <c r="M769" s="54" t="s">
        <v>6522</v>
      </c>
      <c r="N769" s="55" t="s">
        <v>6990</v>
      </c>
      <c r="O769" s="72">
        <v>108675</v>
      </c>
      <c r="P769" s="86"/>
      <c r="T769" s="79"/>
      <c r="U769" s="80"/>
      <c r="V769" s="80"/>
      <c r="W769" s="80"/>
      <c r="X769" s="80"/>
      <c r="Y769" s="80"/>
      <c r="Z769" s="81"/>
      <c r="AA769" s="81"/>
    </row>
    <row r="770" spans="1:27" s="37" customFormat="1" ht="18" customHeight="1" x14ac:dyDescent="0.25">
      <c r="A770" s="35">
        <v>764</v>
      </c>
      <c r="B770" s="35"/>
      <c r="C770" s="35" t="s">
        <v>6991</v>
      </c>
      <c r="D770" s="35">
        <v>7839</v>
      </c>
      <c r="E770" s="35" t="b">
        <f t="shared" si="11"/>
        <v>1</v>
      </c>
      <c r="F770" s="34" t="s">
        <v>6987</v>
      </c>
      <c r="G770" s="33" t="s">
        <v>1541</v>
      </c>
      <c r="H770" s="32" t="s">
        <v>96</v>
      </c>
      <c r="I770" s="31" t="s">
        <v>6988</v>
      </c>
      <c r="J770" s="30" t="s">
        <v>247</v>
      </c>
      <c r="K770" s="29" t="s">
        <v>8</v>
      </c>
      <c r="L770" s="56" t="s">
        <v>6522</v>
      </c>
      <c r="M770" s="54" t="s">
        <v>6522</v>
      </c>
      <c r="N770" s="55" t="s">
        <v>6992</v>
      </c>
      <c r="O770" s="72">
        <v>108675</v>
      </c>
      <c r="P770" s="86"/>
      <c r="T770" s="79"/>
      <c r="U770" s="80"/>
      <c r="V770" s="80"/>
      <c r="W770" s="80"/>
      <c r="X770" s="80"/>
      <c r="Y770" s="80"/>
      <c r="Z770" s="81"/>
      <c r="AA770" s="81"/>
    </row>
    <row r="771" spans="1:27" s="37" customFormat="1" ht="18" customHeight="1" x14ac:dyDescent="0.25">
      <c r="A771" s="35">
        <v>765</v>
      </c>
      <c r="B771" s="35"/>
      <c r="C771" s="35" t="s">
        <v>6993</v>
      </c>
      <c r="D771" s="35">
        <v>7840</v>
      </c>
      <c r="E771" s="35" t="b">
        <f t="shared" si="11"/>
        <v>1</v>
      </c>
      <c r="F771" s="34" t="s">
        <v>6994</v>
      </c>
      <c r="G771" s="33" t="s">
        <v>6995</v>
      </c>
      <c r="H771" s="32" t="s">
        <v>513</v>
      </c>
      <c r="I771" s="31" t="s">
        <v>22</v>
      </c>
      <c r="J771" s="30" t="s">
        <v>305</v>
      </c>
      <c r="K771" s="29" t="s">
        <v>5550</v>
      </c>
      <c r="L771" s="56" t="s">
        <v>6522</v>
      </c>
      <c r="M771" s="54" t="s">
        <v>6522</v>
      </c>
      <c r="N771" s="55" t="s">
        <v>99</v>
      </c>
      <c r="O771" s="72">
        <v>100000</v>
      </c>
      <c r="P771" s="86"/>
      <c r="T771" s="79"/>
      <c r="U771" s="80"/>
      <c r="V771" s="80"/>
      <c r="W771" s="80"/>
      <c r="X771" s="80"/>
      <c r="Y771" s="80"/>
      <c r="Z771" s="81"/>
      <c r="AA771" s="81"/>
    </row>
    <row r="772" spans="1:27" s="37" customFormat="1" ht="18" customHeight="1" x14ac:dyDescent="0.25">
      <c r="A772" s="35">
        <v>766</v>
      </c>
      <c r="B772" s="35"/>
      <c r="C772" s="35" t="s">
        <v>6996</v>
      </c>
      <c r="D772" s="35">
        <v>7841</v>
      </c>
      <c r="E772" s="35" t="b">
        <f t="shared" si="11"/>
        <v>1</v>
      </c>
      <c r="F772" s="34" t="s">
        <v>4900</v>
      </c>
      <c r="G772" s="33" t="s">
        <v>4901</v>
      </c>
      <c r="H772" s="32" t="s">
        <v>1225</v>
      </c>
      <c r="I772" s="31" t="s">
        <v>2015</v>
      </c>
      <c r="J772" s="30" t="s">
        <v>402</v>
      </c>
      <c r="K772" s="29" t="s">
        <v>5550</v>
      </c>
      <c r="L772" s="56" t="s">
        <v>6522</v>
      </c>
      <c r="M772" s="54" t="s">
        <v>6522</v>
      </c>
      <c r="N772" s="55" t="s">
        <v>99</v>
      </c>
      <c r="O772" s="72">
        <v>100000</v>
      </c>
      <c r="P772" s="86"/>
      <c r="T772" s="79"/>
      <c r="U772" s="80"/>
      <c r="V772" s="80"/>
      <c r="W772" s="80"/>
      <c r="X772" s="80"/>
      <c r="Y772" s="80"/>
      <c r="Z772" s="81"/>
      <c r="AA772" s="81"/>
    </row>
    <row r="773" spans="1:27" s="37" customFormat="1" ht="18" customHeight="1" x14ac:dyDescent="0.25">
      <c r="A773" s="35">
        <v>767</v>
      </c>
      <c r="B773" s="35"/>
      <c r="C773" s="35" t="s">
        <v>6997</v>
      </c>
      <c r="D773" s="35">
        <v>7842</v>
      </c>
      <c r="E773" s="35" t="b">
        <f t="shared" si="11"/>
        <v>1</v>
      </c>
      <c r="F773" s="34" t="s">
        <v>4718</v>
      </c>
      <c r="G773" s="33" t="s">
        <v>328</v>
      </c>
      <c r="H773" s="32" t="s">
        <v>334</v>
      </c>
      <c r="I773" s="31" t="s">
        <v>222</v>
      </c>
      <c r="J773" s="30" t="s">
        <v>298</v>
      </c>
      <c r="K773" s="29" t="s">
        <v>5550</v>
      </c>
      <c r="L773" s="56" t="s">
        <v>6522</v>
      </c>
      <c r="M773" s="54" t="s">
        <v>6522</v>
      </c>
      <c r="N773" s="55" t="s">
        <v>99</v>
      </c>
      <c r="O773" s="72">
        <v>100000</v>
      </c>
      <c r="P773" s="86"/>
      <c r="T773" s="79"/>
      <c r="U773" s="80"/>
      <c r="V773" s="80"/>
      <c r="W773" s="80"/>
      <c r="X773" s="80"/>
      <c r="Y773" s="80"/>
      <c r="Z773" s="81"/>
      <c r="AA773" s="81"/>
    </row>
    <row r="774" spans="1:27" s="37" customFormat="1" ht="18" customHeight="1" x14ac:dyDescent="0.25">
      <c r="A774" s="35">
        <v>768</v>
      </c>
      <c r="B774" s="35"/>
      <c r="C774" s="35" t="s">
        <v>6998</v>
      </c>
      <c r="D774" s="35">
        <v>7843</v>
      </c>
      <c r="E774" s="35" t="b">
        <f t="shared" si="11"/>
        <v>1</v>
      </c>
      <c r="F774" s="34" t="s">
        <v>2295</v>
      </c>
      <c r="G774" s="33" t="s">
        <v>2296</v>
      </c>
      <c r="H774" s="32" t="s">
        <v>751</v>
      </c>
      <c r="I774" s="31" t="s">
        <v>2297</v>
      </c>
      <c r="J774" s="30" t="s">
        <v>804</v>
      </c>
      <c r="K774" s="29" t="s">
        <v>5550</v>
      </c>
      <c r="L774" s="56" t="s">
        <v>6522</v>
      </c>
      <c r="M774" s="54" t="s">
        <v>6522</v>
      </c>
      <c r="N774" s="55" t="s">
        <v>99</v>
      </c>
      <c r="O774" s="72">
        <v>150000</v>
      </c>
      <c r="P774" s="86"/>
      <c r="T774" s="79"/>
      <c r="U774" s="80"/>
      <c r="V774" s="80"/>
      <c r="W774" s="80"/>
      <c r="X774" s="80"/>
      <c r="Y774" s="80"/>
      <c r="Z774" s="81"/>
      <c r="AA774" s="81"/>
    </row>
    <row r="775" spans="1:27" s="37" customFormat="1" ht="18" customHeight="1" x14ac:dyDescent="0.25">
      <c r="A775" s="35">
        <v>769</v>
      </c>
      <c r="B775" s="35"/>
      <c r="C775" s="35" t="s">
        <v>6999</v>
      </c>
      <c r="D775" s="35">
        <v>7844</v>
      </c>
      <c r="E775" s="35" t="b">
        <f t="shared" si="11"/>
        <v>1</v>
      </c>
      <c r="F775" s="34" t="s">
        <v>3310</v>
      </c>
      <c r="G775" s="33" t="s">
        <v>3311</v>
      </c>
      <c r="H775" s="32" t="s">
        <v>3312</v>
      </c>
      <c r="I775" s="31" t="s">
        <v>1425</v>
      </c>
      <c r="J775" s="30" t="s">
        <v>305</v>
      </c>
      <c r="K775" s="29" t="s">
        <v>5550</v>
      </c>
      <c r="L775" s="56" t="s">
        <v>6522</v>
      </c>
      <c r="M775" s="54" t="s">
        <v>6522</v>
      </c>
      <c r="N775" s="55" t="s">
        <v>99</v>
      </c>
      <c r="O775" s="72">
        <v>50000</v>
      </c>
      <c r="P775" s="86"/>
      <c r="T775" s="79"/>
      <c r="U775" s="80"/>
      <c r="V775" s="80"/>
      <c r="W775" s="80"/>
      <c r="X775" s="80"/>
      <c r="Y775" s="80"/>
      <c r="Z775" s="81"/>
      <c r="AA775" s="81"/>
    </row>
    <row r="776" spans="1:27" s="37" customFormat="1" ht="18" customHeight="1" x14ac:dyDescent="0.25">
      <c r="A776" s="35">
        <v>770</v>
      </c>
      <c r="B776" s="35"/>
      <c r="C776" s="35" t="s">
        <v>7000</v>
      </c>
      <c r="D776" s="35">
        <v>7845</v>
      </c>
      <c r="E776" s="35" t="b">
        <f t="shared" ref="E776:E839" si="12">VALUE(C776)=D776</f>
        <v>1</v>
      </c>
      <c r="F776" s="34" t="s">
        <v>7001</v>
      </c>
      <c r="G776" s="33" t="s">
        <v>7002</v>
      </c>
      <c r="H776" s="32" t="s">
        <v>347</v>
      </c>
      <c r="I776" s="31" t="s">
        <v>234</v>
      </c>
      <c r="J776" s="30" t="s">
        <v>120</v>
      </c>
      <c r="K776" s="29" t="s">
        <v>8</v>
      </c>
      <c r="L776" s="56" t="s">
        <v>6522</v>
      </c>
      <c r="M776" s="54" t="s">
        <v>6522</v>
      </c>
      <c r="N776" s="55" t="s">
        <v>7003</v>
      </c>
      <c r="O776" s="72">
        <v>108675</v>
      </c>
      <c r="P776" s="86"/>
      <c r="T776" s="79"/>
      <c r="U776" s="80"/>
      <c r="V776" s="80"/>
      <c r="W776" s="80"/>
      <c r="X776" s="80"/>
      <c r="Y776" s="80"/>
      <c r="Z776" s="81"/>
      <c r="AA776" s="81"/>
    </row>
    <row r="777" spans="1:27" s="37" customFormat="1" ht="18" customHeight="1" x14ac:dyDescent="0.25">
      <c r="A777" s="35">
        <v>771</v>
      </c>
      <c r="B777" s="35"/>
      <c r="C777" s="35" t="s">
        <v>7004</v>
      </c>
      <c r="D777" s="35">
        <v>7846</v>
      </c>
      <c r="E777" s="35" t="b">
        <f t="shared" si="12"/>
        <v>1</v>
      </c>
      <c r="F777" s="34" t="s">
        <v>7001</v>
      </c>
      <c r="G777" s="33" t="s">
        <v>7002</v>
      </c>
      <c r="H777" s="32" t="s">
        <v>347</v>
      </c>
      <c r="I777" s="31" t="s">
        <v>234</v>
      </c>
      <c r="J777" s="30" t="s">
        <v>120</v>
      </c>
      <c r="K777" s="29" t="s">
        <v>5550</v>
      </c>
      <c r="L777" s="56" t="s">
        <v>6522</v>
      </c>
      <c r="M777" s="54" t="s">
        <v>6522</v>
      </c>
      <c r="N777" s="55" t="s">
        <v>99</v>
      </c>
      <c r="O777" s="72">
        <v>300000</v>
      </c>
      <c r="P777" s="86"/>
      <c r="T777" s="79"/>
      <c r="U777" s="80"/>
      <c r="V777" s="80"/>
      <c r="W777" s="80"/>
      <c r="X777" s="80"/>
      <c r="Y777" s="80"/>
      <c r="Z777" s="81"/>
      <c r="AA777" s="81"/>
    </row>
    <row r="778" spans="1:27" s="37" customFormat="1" ht="18" customHeight="1" x14ac:dyDescent="0.25">
      <c r="A778" s="35">
        <v>772</v>
      </c>
      <c r="B778" s="35"/>
      <c r="C778" s="35" t="s">
        <v>7005</v>
      </c>
      <c r="D778" s="35">
        <v>7847</v>
      </c>
      <c r="E778" s="35" t="b">
        <f t="shared" si="12"/>
        <v>1</v>
      </c>
      <c r="F778" s="34" t="s">
        <v>399</v>
      </c>
      <c r="G778" s="33" t="s">
        <v>400</v>
      </c>
      <c r="H778" s="32" t="s">
        <v>296</v>
      </c>
      <c r="I778" s="31" t="s">
        <v>401</v>
      </c>
      <c r="J778" s="30" t="s">
        <v>402</v>
      </c>
      <c r="K778" s="29" t="s">
        <v>5550</v>
      </c>
      <c r="L778" s="56" t="s">
        <v>6522</v>
      </c>
      <c r="M778" s="54" t="s">
        <v>6522</v>
      </c>
      <c r="N778" s="55" t="s">
        <v>99</v>
      </c>
      <c r="O778" s="72">
        <v>250000</v>
      </c>
      <c r="P778" s="86"/>
      <c r="T778" s="79"/>
      <c r="U778" s="80"/>
      <c r="V778" s="80"/>
      <c r="W778" s="80"/>
      <c r="X778" s="80"/>
      <c r="Y778" s="80"/>
      <c r="Z778" s="81"/>
      <c r="AA778" s="81"/>
    </row>
    <row r="779" spans="1:27" s="37" customFormat="1" ht="18" customHeight="1" x14ac:dyDescent="0.25">
      <c r="A779" s="35">
        <v>773</v>
      </c>
      <c r="B779" s="35"/>
      <c r="C779" s="35" t="s">
        <v>7006</v>
      </c>
      <c r="D779" s="35">
        <v>7848</v>
      </c>
      <c r="E779" s="35" t="b">
        <f t="shared" si="12"/>
        <v>1</v>
      </c>
      <c r="F779" s="34" t="s">
        <v>5338</v>
      </c>
      <c r="G779" s="33" t="s">
        <v>5339</v>
      </c>
      <c r="H779" s="32" t="s">
        <v>71</v>
      </c>
      <c r="I779" s="31" t="s">
        <v>1660</v>
      </c>
      <c r="J779" s="30" t="s">
        <v>247</v>
      </c>
      <c r="K779" s="29" t="s">
        <v>5550</v>
      </c>
      <c r="L779" s="56" t="s">
        <v>6522</v>
      </c>
      <c r="M779" s="54" t="s">
        <v>6522</v>
      </c>
      <c r="N779" s="55" t="s">
        <v>99</v>
      </c>
      <c r="O779" s="72">
        <v>50000</v>
      </c>
      <c r="P779" s="86"/>
      <c r="T779" s="79"/>
      <c r="U779" s="80"/>
      <c r="V779" s="80"/>
      <c r="W779" s="80"/>
      <c r="X779" s="80"/>
      <c r="Y779" s="80"/>
      <c r="Z779" s="81"/>
      <c r="AA779" s="81"/>
    </row>
    <row r="780" spans="1:27" s="37" customFormat="1" ht="18" customHeight="1" x14ac:dyDescent="0.25">
      <c r="A780" s="35">
        <v>774</v>
      </c>
      <c r="B780" s="35"/>
      <c r="C780" s="35" t="s">
        <v>7007</v>
      </c>
      <c r="D780" s="35">
        <v>7849</v>
      </c>
      <c r="E780" s="35" t="b">
        <f t="shared" si="12"/>
        <v>1</v>
      </c>
      <c r="F780" s="34" t="s">
        <v>7008</v>
      </c>
      <c r="G780" s="33" t="s">
        <v>4651</v>
      </c>
      <c r="H780" s="32" t="s">
        <v>5926</v>
      </c>
      <c r="I780" s="31" t="s">
        <v>5521</v>
      </c>
      <c r="J780" s="30" t="s">
        <v>115</v>
      </c>
      <c r="K780" s="29" t="s">
        <v>5550</v>
      </c>
      <c r="L780" s="56" t="s">
        <v>6522</v>
      </c>
      <c r="M780" s="54" t="s">
        <v>6522</v>
      </c>
      <c r="N780" s="55" t="s">
        <v>99</v>
      </c>
      <c r="O780" s="72">
        <v>50000</v>
      </c>
      <c r="P780" s="86"/>
      <c r="T780" s="79"/>
      <c r="U780" s="80"/>
      <c r="V780" s="80"/>
      <c r="W780" s="80"/>
      <c r="X780" s="80"/>
      <c r="Y780" s="80"/>
      <c r="Z780" s="81"/>
      <c r="AA780" s="81"/>
    </row>
    <row r="781" spans="1:27" s="37" customFormat="1" ht="18" customHeight="1" x14ac:dyDescent="0.25">
      <c r="A781" s="35">
        <v>775</v>
      </c>
      <c r="B781" s="35"/>
      <c r="C781" s="35" t="s">
        <v>7009</v>
      </c>
      <c r="D781" s="35">
        <v>7850</v>
      </c>
      <c r="E781" s="35" t="b">
        <f t="shared" si="12"/>
        <v>1</v>
      </c>
      <c r="F781" s="34" t="s">
        <v>4897</v>
      </c>
      <c r="G781" s="33" t="s">
        <v>1565</v>
      </c>
      <c r="H781" s="32" t="s">
        <v>341</v>
      </c>
      <c r="I781" s="31" t="s">
        <v>3822</v>
      </c>
      <c r="J781" s="30" t="s">
        <v>1582</v>
      </c>
      <c r="K781" s="29" t="s">
        <v>5550</v>
      </c>
      <c r="L781" s="56" t="s">
        <v>6522</v>
      </c>
      <c r="M781" s="54" t="s">
        <v>6522</v>
      </c>
      <c r="N781" s="55" t="s">
        <v>99</v>
      </c>
      <c r="O781" s="72">
        <v>50000</v>
      </c>
      <c r="P781" s="86"/>
      <c r="T781" s="79"/>
      <c r="U781" s="80"/>
      <c r="V781" s="80"/>
      <c r="W781" s="80"/>
      <c r="X781" s="80"/>
      <c r="Y781" s="80"/>
      <c r="Z781" s="81"/>
      <c r="AA781" s="81"/>
    </row>
    <row r="782" spans="1:27" s="37" customFormat="1" ht="18" customHeight="1" x14ac:dyDescent="0.25">
      <c r="A782" s="35">
        <v>776</v>
      </c>
      <c r="B782" s="35"/>
      <c r="C782" s="35" t="s">
        <v>7010</v>
      </c>
      <c r="D782" s="35">
        <v>7851</v>
      </c>
      <c r="E782" s="35" t="b">
        <f t="shared" si="12"/>
        <v>1</v>
      </c>
      <c r="F782" s="34" t="s">
        <v>7011</v>
      </c>
      <c r="G782" s="33" t="s">
        <v>566</v>
      </c>
      <c r="H782" s="32" t="s">
        <v>489</v>
      </c>
      <c r="I782" s="31" t="s">
        <v>5506</v>
      </c>
      <c r="J782" s="30" t="s">
        <v>115</v>
      </c>
      <c r="K782" s="29" t="s">
        <v>5550</v>
      </c>
      <c r="L782" s="56" t="s">
        <v>6522</v>
      </c>
      <c r="M782" s="54" t="s">
        <v>6522</v>
      </c>
      <c r="N782" s="55" t="s">
        <v>99</v>
      </c>
      <c r="O782" s="72">
        <v>50000</v>
      </c>
      <c r="P782" s="86"/>
      <c r="T782" s="79"/>
      <c r="U782" s="80"/>
      <c r="V782" s="80"/>
      <c r="W782" s="80"/>
      <c r="X782" s="80"/>
      <c r="Y782" s="80"/>
      <c r="Z782" s="81"/>
      <c r="AA782" s="81"/>
    </row>
    <row r="783" spans="1:27" s="37" customFormat="1" ht="18" customHeight="1" x14ac:dyDescent="0.25">
      <c r="A783" s="35">
        <v>777</v>
      </c>
      <c r="B783" s="35"/>
      <c r="C783" s="35" t="s">
        <v>7012</v>
      </c>
      <c r="D783" s="35">
        <v>7852</v>
      </c>
      <c r="E783" s="35" t="b">
        <f t="shared" si="12"/>
        <v>1</v>
      </c>
      <c r="F783" s="34" t="s">
        <v>7013</v>
      </c>
      <c r="G783" s="33" t="s">
        <v>2214</v>
      </c>
      <c r="H783" s="32" t="s">
        <v>144</v>
      </c>
      <c r="I783" s="31" t="s">
        <v>6621</v>
      </c>
      <c r="J783" s="30" t="s">
        <v>115</v>
      </c>
      <c r="K783" s="29" t="s">
        <v>5550</v>
      </c>
      <c r="L783" s="56" t="s">
        <v>6522</v>
      </c>
      <c r="M783" s="54" t="s">
        <v>6522</v>
      </c>
      <c r="N783" s="55" t="s">
        <v>99</v>
      </c>
      <c r="O783" s="72">
        <v>50000</v>
      </c>
      <c r="P783" s="86"/>
      <c r="T783" s="79"/>
      <c r="U783" s="80"/>
      <c r="V783" s="80"/>
      <c r="W783" s="80"/>
      <c r="X783" s="80"/>
      <c r="Y783" s="80"/>
      <c r="Z783" s="81"/>
      <c r="AA783" s="81"/>
    </row>
    <row r="784" spans="1:27" s="37" customFormat="1" ht="18" customHeight="1" x14ac:dyDescent="0.25">
      <c r="A784" s="35">
        <v>778</v>
      </c>
      <c r="B784" s="35"/>
      <c r="C784" s="35" t="s">
        <v>7014</v>
      </c>
      <c r="D784" s="35">
        <v>7853</v>
      </c>
      <c r="E784" s="35" t="b">
        <f t="shared" si="12"/>
        <v>1</v>
      </c>
      <c r="F784" s="34" t="s">
        <v>7015</v>
      </c>
      <c r="G784" s="33" t="s">
        <v>328</v>
      </c>
      <c r="H784" s="32" t="s">
        <v>418</v>
      </c>
      <c r="I784" s="31" t="s">
        <v>5135</v>
      </c>
      <c r="J784" s="30" t="s">
        <v>115</v>
      </c>
      <c r="K784" s="29" t="s">
        <v>5550</v>
      </c>
      <c r="L784" s="56" t="s">
        <v>6522</v>
      </c>
      <c r="M784" s="54" t="s">
        <v>6522</v>
      </c>
      <c r="N784" s="55" t="s">
        <v>99</v>
      </c>
      <c r="O784" s="72">
        <v>50000</v>
      </c>
      <c r="P784" s="86"/>
      <c r="T784" s="79"/>
      <c r="U784" s="80"/>
      <c r="V784" s="80"/>
      <c r="W784" s="80"/>
      <c r="X784" s="80"/>
      <c r="Y784" s="80"/>
      <c r="Z784" s="81"/>
      <c r="AA784" s="81"/>
    </row>
    <row r="785" spans="1:27" s="37" customFormat="1" ht="18" customHeight="1" x14ac:dyDescent="0.25">
      <c r="A785" s="35">
        <v>779</v>
      </c>
      <c r="B785" s="35"/>
      <c r="C785" s="35" t="s">
        <v>7016</v>
      </c>
      <c r="D785" s="35">
        <v>7854</v>
      </c>
      <c r="E785" s="35" t="b">
        <f t="shared" si="12"/>
        <v>1</v>
      </c>
      <c r="F785" s="34" t="s">
        <v>2415</v>
      </c>
      <c r="G785" s="33" t="s">
        <v>2416</v>
      </c>
      <c r="H785" s="32" t="s">
        <v>296</v>
      </c>
      <c r="I785" s="31" t="s">
        <v>2417</v>
      </c>
      <c r="J785" s="30" t="s">
        <v>1582</v>
      </c>
      <c r="K785" s="29" t="s">
        <v>5550</v>
      </c>
      <c r="L785" s="56" t="s">
        <v>6522</v>
      </c>
      <c r="M785" s="54" t="s">
        <v>6522</v>
      </c>
      <c r="N785" s="55" t="s">
        <v>99</v>
      </c>
      <c r="O785" s="72">
        <v>50000</v>
      </c>
      <c r="P785" s="86"/>
      <c r="T785" s="79"/>
      <c r="U785" s="80"/>
      <c r="V785" s="80"/>
      <c r="W785" s="80"/>
      <c r="X785" s="80"/>
      <c r="Y785" s="80"/>
      <c r="Z785" s="81"/>
      <c r="AA785" s="81"/>
    </row>
    <row r="786" spans="1:27" s="37" customFormat="1" ht="18" customHeight="1" x14ac:dyDescent="0.25">
      <c r="A786" s="35">
        <v>780</v>
      </c>
      <c r="B786" s="35"/>
      <c r="C786" s="35" t="s">
        <v>7017</v>
      </c>
      <c r="D786" s="35">
        <v>7855</v>
      </c>
      <c r="E786" s="35" t="b">
        <f t="shared" si="12"/>
        <v>1</v>
      </c>
      <c r="F786" s="34" t="s">
        <v>5495</v>
      </c>
      <c r="G786" s="33" t="s">
        <v>5496</v>
      </c>
      <c r="H786" s="32" t="s">
        <v>188</v>
      </c>
      <c r="I786" s="31" t="s">
        <v>3610</v>
      </c>
      <c r="J786" s="30" t="s">
        <v>1582</v>
      </c>
      <c r="K786" s="29" t="s">
        <v>5550</v>
      </c>
      <c r="L786" s="56" t="s">
        <v>6522</v>
      </c>
      <c r="M786" s="54" t="s">
        <v>6522</v>
      </c>
      <c r="N786" s="55" t="s">
        <v>99</v>
      </c>
      <c r="O786" s="72">
        <v>50000</v>
      </c>
      <c r="P786" s="86"/>
      <c r="T786" s="79"/>
      <c r="U786" s="80"/>
      <c r="V786" s="80"/>
      <c r="W786" s="80"/>
      <c r="X786" s="80"/>
      <c r="Y786" s="80"/>
      <c r="Z786" s="81"/>
      <c r="AA786" s="81"/>
    </row>
    <row r="787" spans="1:27" s="37" customFormat="1" ht="18" customHeight="1" x14ac:dyDescent="0.25">
      <c r="A787" s="35">
        <v>781</v>
      </c>
      <c r="B787" s="35"/>
      <c r="C787" s="35" t="s">
        <v>7018</v>
      </c>
      <c r="D787" s="35">
        <v>7856</v>
      </c>
      <c r="E787" s="35" t="b">
        <f t="shared" si="12"/>
        <v>1</v>
      </c>
      <c r="F787" s="34" t="s">
        <v>7019</v>
      </c>
      <c r="G787" s="33" t="s">
        <v>7020</v>
      </c>
      <c r="H787" s="32" t="s">
        <v>188</v>
      </c>
      <c r="I787" s="31" t="s">
        <v>2844</v>
      </c>
      <c r="J787" s="30" t="s">
        <v>120</v>
      </c>
      <c r="K787" s="29" t="s">
        <v>5550</v>
      </c>
      <c r="L787" s="56" t="s">
        <v>6522</v>
      </c>
      <c r="M787" s="54" t="s">
        <v>6522</v>
      </c>
      <c r="N787" s="55" t="s">
        <v>99</v>
      </c>
      <c r="O787" s="72">
        <v>150000</v>
      </c>
      <c r="P787" s="86"/>
      <c r="T787" s="79"/>
      <c r="U787" s="80"/>
      <c r="V787" s="80"/>
      <c r="W787" s="80"/>
      <c r="X787" s="80"/>
      <c r="Y787" s="80"/>
      <c r="Z787" s="81"/>
      <c r="AA787" s="81"/>
    </row>
    <row r="788" spans="1:27" s="37" customFormat="1" ht="18" customHeight="1" x14ac:dyDescent="0.25">
      <c r="A788" s="35">
        <v>782</v>
      </c>
      <c r="B788" s="35"/>
      <c r="C788" s="35" t="s">
        <v>7021</v>
      </c>
      <c r="D788" s="35">
        <v>7857</v>
      </c>
      <c r="E788" s="35" t="b">
        <f t="shared" si="12"/>
        <v>1</v>
      </c>
      <c r="F788" s="34" t="s">
        <v>7022</v>
      </c>
      <c r="G788" s="33" t="s">
        <v>598</v>
      </c>
      <c r="H788" s="32" t="s">
        <v>370</v>
      </c>
      <c r="I788" s="31" t="s">
        <v>752</v>
      </c>
      <c r="J788" s="30" t="s">
        <v>1582</v>
      </c>
      <c r="K788" s="29" t="s">
        <v>5550</v>
      </c>
      <c r="L788" s="56" t="s">
        <v>6522</v>
      </c>
      <c r="M788" s="54" t="s">
        <v>6522</v>
      </c>
      <c r="N788" s="55" t="s">
        <v>99</v>
      </c>
      <c r="O788" s="72">
        <v>50000</v>
      </c>
      <c r="P788" s="86"/>
      <c r="T788" s="79"/>
      <c r="U788" s="80"/>
      <c r="V788" s="80"/>
      <c r="W788" s="80"/>
      <c r="X788" s="80"/>
      <c r="Y788" s="80"/>
      <c r="Z788" s="81"/>
      <c r="AA788" s="81"/>
    </row>
    <row r="789" spans="1:27" s="37" customFormat="1" ht="18" customHeight="1" x14ac:dyDescent="0.25">
      <c r="A789" s="35">
        <v>783</v>
      </c>
      <c r="B789" s="35"/>
      <c r="C789" s="35" t="s">
        <v>7023</v>
      </c>
      <c r="D789" s="35">
        <v>7858</v>
      </c>
      <c r="E789" s="35" t="b">
        <f t="shared" si="12"/>
        <v>1</v>
      </c>
      <c r="F789" s="34" t="s">
        <v>7019</v>
      </c>
      <c r="G789" s="33" t="s">
        <v>7020</v>
      </c>
      <c r="H789" s="32" t="s">
        <v>188</v>
      </c>
      <c r="I789" s="31" t="s">
        <v>2844</v>
      </c>
      <c r="J789" s="30" t="s">
        <v>120</v>
      </c>
      <c r="K789" s="29" t="s">
        <v>8</v>
      </c>
      <c r="L789" s="56" t="s">
        <v>6522</v>
      </c>
      <c r="M789" s="54" t="s">
        <v>6522</v>
      </c>
      <c r="N789" s="55" t="s">
        <v>7024</v>
      </c>
      <c r="O789" s="72">
        <v>108675</v>
      </c>
      <c r="P789" s="86"/>
      <c r="T789" s="79"/>
      <c r="U789" s="80"/>
      <c r="V789" s="80"/>
      <c r="W789" s="80"/>
      <c r="X789" s="80"/>
      <c r="Y789" s="80"/>
      <c r="Z789" s="81"/>
      <c r="AA789" s="81"/>
    </row>
    <row r="790" spans="1:27" s="37" customFormat="1" ht="18" customHeight="1" x14ac:dyDescent="0.25">
      <c r="A790" s="35">
        <v>784</v>
      </c>
      <c r="B790" s="35"/>
      <c r="C790" s="35" t="s">
        <v>7025</v>
      </c>
      <c r="D790" s="35">
        <v>7859</v>
      </c>
      <c r="E790" s="35" t="b">
        <f t="shared" si="12"/>
        <v>1</v>
      </c>
      <c r="F790" s="34" t="s">
        <v>7026</v>
      </c>
      <c r="G790" s="33" t="s">
        <v>72</v>
      </c>
      <c r="H790" s="32" t="s">
        <v>7027</v>
      </c>
      <c r="I790" s="31" t="s">
        <v>7028</v>
      </c>
      <c r="J790" s="30" t="s">
        <v>1013</v>
      </c>
      <c r="K790" s="29" t="s">
        <v>5550</v>
      </c>
      <c r="L790" s="56" t="s">
        <v>6522</v>
      </c>
      <c r="M790" s="54" t="s">
        <v>6522</v>
      </c>
      <c r="N790" s="55" t="s">
        <v>99</v>
      </c>
      <c r="O790" s="72">
        <v>100000</v>
      </c>
      <c r="P790" s="86"/>
      <c r="T790" s="79"/>
      <c r="U790" s="80"/>
      <c r="V790" s="80"/>
      <c r="W790" s="80"/>
      <c r="X790" s="80"/>
      <c r="Y790" s="80"/>
      <c r="Z790" s="81"/>
      <c r="AA790" s="81"/>
    </row>
    <row r="791" spans="1:27" s="37" customFormat="1" ht="18" customHeight="1" x14ac:dyDescent="0.25">
      <c r="A791" s="35">
        <v>785</v>
      </c>
      <c r="B791" s="35"/>
      <c r="C791" s="35" t="s">
        <v>7029</v>
      </c>
      <c r="D791" s="35">
        <v>7860</v>
      </c>
      <c r="E791" s="35" t="b">
        <f t="shared" si="12"/>
        <v>1</v>
      </c>
      <c r="F791" s="34" t="s">
        <v>7030</v>
      </c>
      <c r="G791" s="33" t="s">
        <v>997</v>
      </c>
      <c r="H791" s="32" t="s">
        <v>792</v>
      </c>
      <c r="I791" s="31" t="s">
        <v>7031</v>
      </c>
      <c r="J791" s="30" t="s">
        <v>139</v>
      </c>
      <c r="K791" s="29" t="s">
        <v>5550</v>
      </c>
      <c r="L791" s="56" t="s">
        <v>6522</v>
      </c>
      <c r="M791" s="54" t="s">
        <v>6522</v>
      </c>
      <c r="N791" s="55" t="s">
        <v>99</v>
      </c>
      <c r="O791" s="72">
        <v>150000</v>
      </c>
      <c r="P791" s="86"/>
      <c r="T791" s="79"/>
      <c r="U791" s="80"/>
      <c r="V791" s="80"/>
      <c r="W791" s="80"/>
      <c r="X791" s="80"/>
      <c r="Y791" s="80"/>
      <c r="Z791" s="81"/>
      <c r="AA791" s="81"/>
    </row>
    <row r="792" spans="1:27" s="37" customFormat="1" ht="18" customHeight="1" x14ac:dyDescent="0.25">
      <c r="A792" s="35">
        <v>786</v>
      </c>
      <c r="B792" s="35"/>
      <c r="C792" s="35" t="s">
        <v>7032</v>
      </c>
      <c r="D792" s="35">
        <v>7861</v>
      </c>
      <c r="E792" s="35" t="b">
        <f t="shared" si="12"/>
        <v>1</v>
      </c>
      <c r="F792" s="34" t="s">
        <v>7033</v>
      </c>
      <c r="G792" s="33" t="s">
        <v>226</v>
      </c>
      <c r="H792" s="32" t="s">
        <v>57</v>
      </c>
      <c r="I792" s="31" t="s">
        <v>1129</v>
      </c>
      <c r="J792" s="30" t="s">
        <v>1582</v>
      </c>
      <c r="K792" s="29" t="s">
        <v>8</v>
      </c>
      <c r="L792" s="56" t="s">
        <v>6522</v>
      </c>
      <c r="M792" s="54" t="s">
        <v>6522</v>
      </c>
      <c r="N792" s="55" t="s">
        <v>7034</v>
      </c>
      <c r="O792" s="72">
        <v>108675</v>
      </c>
      <c r="P792" s="86"/>
      <c r="T792" s="79"/>
      <c r="U792" s="80"/>
      <c r="V792" s="80"/>
      <c r="W792" s="80"/>
      <c r="X792" s="80"/>
      <c r="Y792" s="80"/>
      <c r="Z792" s="81"/>
      <c r="AA792" s="81"/>
    </row>
    <row r="793" spans="1:27" s="37" customFormat="1" ht="18" customHeight="1" x14ac:dyDescent="0.25">
      <c r="A793" s="35">
        <v>787</v>
      </c>
      <c r="B793" s="35"/>
      <c r="C793" s="35" t="s">
        <v>7035</v>
      </c>
      <c r="D793" s="35">
        <v>7862</v>
      </c>
      <c r="E793" s="35" t="b">
        <f t="shared" si="12"/>
        <v>1</v>
      </c>
      <c r="F793" s="34" t="s">
        <v>7033</v>
      </c>
      <c r="G793" s="33" t="s">
        <v>226</v>
      </c>
      <c r="H793" s="32" t="s">
        <v>57</v>
      </c>
      <c r="I793" s="31" t="s">
        <v>1129</v>
      </c>
      <c r="J793" s="30" t="s">
        <v>1582</v>
      </c>
      <c r="K793" s="29" t="s">
        <v>5550</v>
      </c>
      <c r="L793" s="56" t="s">
        <v>6522</v>
      </c>
      <c r="M793" s="54" t="s">
        <v>6522</v>
      </c>
      <c r="N793" s="55" t="s">
        <v>99</v>
      </c>
      <c r="O793" s="72">
        <v>50000</v>
      </c>
      <c r="P793" s="86"/>
      <c r="T793" s="79"/>
      <c r="U793" s="80"/>
      <c r="V793" s="80"/>
      <c r="W793" s="80"/>
      <c r="X793" s="80"/>
      <c r="Y793" s="80"/>
      <c r="Z793" s="81"/>
      <c r="AA793" s="81"/>
    </row>
    <row r="794" spans="1:27" s="37" customFormat="1" ht="18" customHeight="1" x14ac:dyDescent="0.25">
      <c r="A794" s="35">
        <v>788</v>
      </c>
      <c r="B794" s="35"/>
      <c r="C794" s="35" t="s">
        <v>7036</v>
      </c>
      <c r="D794" s="35">
        <v>7863</v>
      </c>
      <c r="E794" s="35" t="b">
        <f t="shared" si="12"/>
        <v>1</v>
      </c>
      <c r="F794" s="34" t="s">
        <v>3378</v>
      </c>
      <c r="G794" s="33" t="s">
        <v>150</v>
      </c>
      <c r="H794" s="32" t="s">
        <v>1166</v>
      </c>
      <c r="I794" s="31" t="s">
        <v>3021</v>
      </c>
      <c r="J794" s="30" t="s">
        <v>1258</v>
      </c>
      <c r="K794" s="29" t="s">
        <v>5550</v>
      </c>
      <c r="L794" s="56" t="s">
        <v>6522</v>
      </c>
      <c r="M794" s="54" t="s">
        <v>6522</v>
      </c>
      <c r="N794" s="55" t="s">
        <v>99</v>
      </c>
      <c r="O794" s="72">
        <v>150000</v>
      </c>
      <c r="P794" s="86"/>
      <c r="T794" s="79"/>
      <c r="U794" s="80"/>
      <c r="V794" s="80"/>
      <c r="W794" s="80"/>
      <c r="X794" s="80"/>
      <c r="Y794" s="80"/>
      <c r="Z794" s="81"/>
      <c r="AA794" s="81"/>
    </row>
    <row r="795" spans="1:27" s="37" customFormat="1" ht="18" customHeight="1" x14ac:dyDescent="0.25">
      <c r="A795" s="35">
        <v>789</v>
      </c>
      <c r="B795" s="35"/>
      <c r="C795" s="35" t="s">
        <v>7037</v>
      </c>
      <c r="D795" s="35">
        <v>7864</v>
      </c>
      <c r="E795" s="35" t="b">
        <f t="shared" si="12"/>
        <v>1</v>
      </c>
      <c r="F795" s="34" t="s">
        <v>1963</v>
      </c>
      <c r="G795" s="33" t="s">
        <v>18</v>
      </c>
      <c r="H795" s="32" t="s">
        <v>370</v>
      </c>
      <c r="I795" s="31" t="s">
        <v>1431</v>
      </c>
      <c r="J795" s="30" t="s">
        <v>305</v>
      </c>
      <c r="K795" s="29" t="s">
        <v>5550</v>
      </c>
      <c r="L795" s="56" t="s">
        <v>6522</v>
      </c>
      <c r="M795" s="54" t="s">
        <v>6522</v>
      </c>
      <c r="N795" s="55" t="s">
        <v>99</v>
      </c>
      <c r="O795" s="72">
        <v>50000</v>
      </c>
      <c r="P795" s="86"/>
      <c r="T795" s="79"/>
      <c r="U795" s="80"/>
      <c r="V795" s="80"/>
      <c r="W795" s="80"/>
      <c r="X795" s="80"/>
      <c r="Y795" s="80"/>
      <c r="Z795" s="81"/>
      <c r="AA795" s="81"/>
    </row>
    <row r="796" spans="1:27" s="37" customFormat="1" ht="18" customHeight="1" x14ac:dyDescent="0.25">
      <c r="A796" s="35">
        <v>790</v>
      </c>
      <c r="B796" s="35"/>
      <c r="C796" s="35" t="s">
        <v>7038</v>
      </c>
      <c r="D796" s="35">
        <v>7865</v>
      </c>
      <c r="E796" s="35" t="b">
        <f t="shared" si="12"/>
        <v>1</v>
      </c>
      <c r="F796" s="34" t="s">
        <v>6851</v>
      </c>
      <c r="G796" s="33" t="s">
        <v>1127</v>
      </c>
      <c r="H796" s="32" t="s">
        <v>227</v>
      </c>
      <c r="I796" s="31" t="s">
        <v>2844</v>
      </c>
      <c r="J796" s="30" t="s">
        <v>305</v>
      </c>
      <c r="K796" s="29" t="s">
        <v>8</v>
      </c>
      <c r="L796" s="56" t="s">
        <v>6522</v>
      </c>
      <c r="M796" s="54" t="s">
        <v>6522</v>
      </c>
      <c r="N796" s="55" t="s">
        <v>7039</v>
      </c>
      <c r="O796" s="72">
        <v>108675</v>
      </c>
      <c r="P796" s="86"/>
      <c r="T796" s="79"/>
      <c r="U796" s="80"/>
      <c r="V796" s="80"/>
      <c r="W796" s="80"/>
      <c r="X796" s="80"/>
      <c r="Y796" s="80"/>
      <c r="Z796" s="81"/>
      <c r="AA796" s="81"/>
    </row>
    <row r="797" spans="1:27" s="37" customFormat="1" ht="18" customHeight="1" x14ac:dyDescent="0.25">
      <c r="A797" s="35">
        <v>791</v>
      </c>
      <c r="B797" s="35"/>
      <c r="C797" s="35" t="s">
        <v>7040</v>
      </c>
      <c r="D797" s="35">
        <v>7866</v>
      </c>
      <c r="E797" s="35" t="b">
        <f t="shared" si="12"/>
        <v>1</v>
      </c>
      <c r="F797" s="34" t="s">
        <v>2429</v>
      </c>
      <c r="G797" s="33" t="s">
        <v>2430</v>
      </c>
      <c r="H797" s="32" t="s">
        <v>507</v>
      </c>
      <c r="I797" s="31" t="s">
        <v>1246</v>
      </c>
      <c r="J797" s="30" t="s">
        <v>1582</v>
      </c>
      <c r="K797" s="29" t="s">
        <v>5550</v>
      </c>
      <c r="L797" s="56" t="s">
        <v>6522</v>
      </c>
      <c r="M797" s="54" t="s">
        <v>6522</v>
      </c>
      <c r="N797" s="55" t="s">
        <v>99</v>
      </c>
      <c r="O797" s="72">
        <v>100000</v>
      </c>
      <c r="P797" s="86"/>
      <c r="T797" s="79"/>
      <c r="U797" s="80"/>
      <c r="V797" s="80"/>
      <c r="W797" s="80"/>
      <c r="X797" s="80"/>
      <c r="Y797" s="80"/>
      <c r="Z797" s="81"/>
      <c r="AA797" s="81"/>
    </row>
    <row r="798" spans="1:27" s="37" customFormat="1" ht="18" customHeight="1" x14ac:dyDescent="0.25">
      <c r="A798" s="35">
        <v>792</v>
      </c>
      <c r="B798" s="35"/>
      <c r="C798" s="35" t="s">
        <v>7041</v>
      </c>
      <c r="D798" s="35">
        <v>7867</v>
      </c>
      <c r="E798" s="35" t="b">
        <f t="shared" si="12"/>
        <v>1</v>
      </c>
      <c r="F798" s="34" t="s">
        <v>4135</v>
      </c>
      <c r="G798" s="33" t="s">
        <v>4136</v>
      </c>
      <c r="H798" s="32" t="s">
        <v>268</v>
      </c>
      <c r="I798" s="31" t="s">
        <v>2385</v>
      </c>
      <c r="J798" s="30" t="s">
        <v>247</v>
      </c>
      <c r="K798" s="29" t="s">
        <v>5550</v>
      </c>
      <c r="L798" s="56" t="s">
        <v>6522</v>
      </c>
      <c r="M798" s="54" t="s">
        <v>6522</v>
      </c>
      <c r="N798" s="55" t="s">
        <v>99</v>
      </c>
      <c r="O798" s="72">
        <v>50000</v>
      </c>
      <c r="P798" s="86"/>
      <c r="T798" s="79"/>
      <c r="U798" s="80"/>
      <c r="V798" s="80"/>
      <c r="W798" s="80"/>
      <c r="X798" s="80"/>
      <c r="Y798" s="80"/>
      <c r="Z798" s="81"/>
      <c r="AA798" s="81"/>
    </row>
    <row r="799" spans="1:27" s="37" customFormat="1" ht="18" customHeight="1" x14ac:dyDescent="0.25">
      <c r="A799" s="35">
        <v>793</v>
      </c>
      <c r="B799" s="35"/>
      <c r="C799" s="35" t="s">
        <v>7042</v>
      </c>
      <c r="D799" s="35">
        <v>7868</v>
      </c>
      <c r="E799" s="35" t="b">
        <f t="shared" si="12"/>
        <v>1</v>
      </c>
      <c r="F799" s="34" t="s">
        <v>1691</v>
      </c>
      <c r="G799" s="33" t="s">
        <v>1692</v>
      </c>
      <c r="H799" s="32" t="s">
        <v>178</v>
      </c>
      <c r="I799" s="31" t="s">
        <v>1693</v>
      </c>
      <c r="J799" s="30" t="s">
        <v>247</v>
      </c>
      <c r="K799" s="29" t="s">
        <v>5550</v>
      </c>
      <c r="L799" s="56" t="s">
        <v>6522</v>
      </c>
      <c r="M799" s="54" t="s">
        <v>6522</v>
      </c>
      <c r="N799" s="55" t="s">
        <v>99</v>
      </c>
      <c r="O799" s="72">
        <v>50000</v>
      </c>
      <c r="P799" s="86"/>
      <c r="T799" s="79"/>
      <c r="U799" s="80"/>
      <c r="V799" s="80"/>
      <c r="W799" s="80"/>
      <c r="X799" s="80"/>
      <c r="Y799" s="80"/>
      <c r="Z799" s="81"/>
      <c r="AA799" s="81"/>
    </row>
    <row r="800" spans="1:27" s="37" customFormat="1" ht="18" customHeight="1" x14ac:dyDescent="0.25">
      <c r="A800" s="35">
        <v>794</v>
      </c>
      <c r="B800" s="35"/>
      <c r="C800" s="35" t="s">
        <v>7043</v>
      </c>
      <c r="D800" s="35">
        <v>7869</v>
      </c>
      <c r="E800" s="35" t="b">
        <f t="shared" si="12"/>
        <v>1</v>
      </c>
      <c r="F800" s="34" t="s">
        <v>5122</v>
      </c>
      <c r="G800" s="33" t="s">
        <v>394</v>
      </c>
      <c r="H800" s="32" t="s">
        <v>970</v>
      </c>
      <c r="I800" s="31" t="s">
        <v>3928</v>
      </c>
      <c r="J800" s="30" t="s">
        <v>1258</v>
      </c>
      <c r="K800" s="29" t="s">
        <v>5550</v>
      </c>
      <c r="L800" s="56" t="s">
        <v>6522</v>
      </c>
      <c r="M800" s="54" t="s">
        <v>6522</v>
      </c>
      <c r="N800" s="55" t="s">
        <v>99</v>
      </c>
      <c r="O800" s="72">
        <v>100000</v>
      </c>
      <c r="P800" s="86"/>
      <c r="T800" s="79"/>
      <c r="U800" s="80"/>
      <c r="V800" s="80"/>
      <c r="W800" s="80"/>
      <c r="X800" s="80"/>
      <c r="Y800" s="80"/>
      <c r="Z800" s="81"/>
      <c r="AA800" s="81"/>
    </row>
    <row r="801" spans="1:27" s="37" customFormat="1" ht="18" customHeight="1" x14ac:dyDescent="0.25">
      <c r="A801" s="35">
        <v>795</v>
      </c>
      <c r="B801" s="35"/>
      <c r="C801" s="35" t="s">
        <v>7044</v>
      </c>
      <c r="D801" s="35">
        <v>7870</v>
      </c>
      <c r="E801" s="35" t="b">
        <f t="shared" si="12"/>
        <v>1</v>
      </c>
      <c r="F801" s="34" t="s">
        <v>3909</v>
      </c>
      <c r="G801" s="33" t="s">
        <v>1250</v>
      </c>
      <c r="H801" s="32" t="s">
        <v>1225</v>
      </c>
      <c r="I801" s="31" t="s">
        <v>3910</v>
      </c>
      <c r="J801" s="30" t="s">
        <v>305</v>
      </c>
      <c r="K801" s="29" t="s">
        <v>5550</v>
      </c>
      <c r="L801" s="56" t="s">
        <v>6522</v>
      </c>
      <c r="M801" s="54" t="s">
        <v>6522</v>
      </c>
      <c r="N801" s="55" t="s">
        <v>99</v>
      </c>
      <c r="O801" s="72">
        <v>50000</v>
      </c>
      <c r="P801" s="86"/>
      <c r="T801" s="79"/>
      <c r="U801" s="80"/>
      <c r="V801" s="80"/>
      <c r="W801" s="80"/>
      <c r="X801" s="80"/>
      <c r="Y801" s="80"/>
      <c r="Z801" s="81"/>
      <c r="AA801" s="81"/>
    </row>
    <row r="802" spans="1:27" s="37" customFormat="1" ht="18" customHeight="1" x14ac:dyDescent="0.25">
      <c r="A802" s="35">
        <v>796</v>
      </c>
      <c r="B802" s="35"/>
      <c r="C802" s="35" t="s">
        <v>7045</v>
      </c>
      <c r="D802" s="35">
        <v>7871</v>
      </c>
      <c r="E802" s="35" t="b">
        <f t="shared" si="12"/>
        <v>1</v>
      </c>
      <c r="F802" s="34" t="s">
        <v>3319</v>
      </c>
      <c r="G802" s="33" t="s">
        <v>3320</v>
      </c>
      <c r="H802" s="32" t="s">
        <v>3321</v>
      </c>
      <c r="I802" s="31" t="s">
        <v>3248</v>
      </c>
      <c r="J802" s="30" t="s">
        <v>305</v>
      </c>
      <c r="K802" s="29" t="s">
        <v>5550</v>
      </c>
      <c r="L802" s="56" t="s">
        <v>6522</v>
      </c>
      <c r="M802" s="54" t="s">
        <v>6522</v>
      </c>
      <c r="N802" s="55" t="s">
        <v>99</v>
      </c>
      <c r="O802" s="72">
        <v>250000</v>
      </c>
      <c r="P802" s="86"/>
      <c r="T802" s="79"/>
      <c r="U802" s="80"/>
      <c r="V802" s="80"/>
      <c r="W802" s="80"/>
      <c r="X802" s="80"/>
      <c r="Y802" s="80"/>
      <c r="Z802" s="81"/>
      <c r="AA802" s="81"/>
    </row>
    <row r="803" spans="1:27" s="37" customFormat="1" ht="18" customHeight="1" x14ac:dyDescent="0.25">
      <c r="A803" s="35">
        <v>797</v>
      </c>
      <c r="B803" s="35"/>
      <c r="C803" s="35" t="s">
        <v>7046</v>
      </c>
      <c r="D803" s="35">
        <v>7872</v>
      </c>
      <c r="E803" s="35" t="b">
        <f t="shared" si="12"/>
        <v>1</v>
      </c>
      <c r="F803" s="34" t="s">
        <v>7047</v>
      </c>
      <c r="G803" s="33" t="s">
        <v>4858</v>
      </c>
      <c r="H803" s="32" t="s">
        <v>103</v>
      </c>
      <c r="I803" s="31" t="s">
        <v>7048</v>
      </c>
      <c r="J803" s="30" t="s">
        <v>305</v>
      </c>
      <c r="K803" s="29" t="s">
        <v>5550</v>
      </c>
      <c r="L803" s="56" t="s">
        <v>6522</v>
      </c>
      <c r="M803" s="54" t="s">
        <v>6522</v>
      </c>
      <c r="N803" s="55" t="s">
        <v>99</v>
      </c>
      <c r="O803" s="72">
        <v>100000</v>
      </c>
      <c r="P803" s="86"/>
      <c r="T803" s="79"/>
      <c r="U803" s="80"/>
      <c r="V803" s="80"/>
      <c r="W803" s="80"/>
      <c r="X803" s="80"/>
      <c r="Y803" s="80"/>
      <c r="Z803" s="81"/>
      <c r="AA803" s="81"/>
    </row>
    <row r="804" spans="1:27" s="37" customFormat="1" ht="18" customHeight="1" x14ac:dyDescent="0.25">
      <c r="A804" s="35">
        <v>798</v>
      </c>
      <c r="B804" s="35"/>
      <c r="C804" s="35" t="s">
        <v>7049</v>
      </c>
      <c r="D804" s="35">
        <v>7873</v>
      </c>
      <c r="E804" s="35" t="b">
        <f t="shared" si="12"/>
        <v>1</v>
      </c>
      <c r="F804" s="34" t="s">
        <v>7047</v>
      </c>
      <c r="G804" s="33" t="s">
        <v>4858</v>
      </c>
      <c r="H804" s="32" t="s">
        <v>103</v>
      </c>
      <c r="I804" s="31" t="s">
        <v>7048</v>
      </c>
      <c r="J804" s="30" t="s">
        <v>305</v>
      </c>
      <c r="K804" s="29" t="s">
        <v>8</v>
      </c>
      <c r="L804" s="56" t="s">
        <v>6522</v>
      </c>
      <c r="M804" s="54" t="s">
        <v>6522</v>
      </c>
      <c r="N804" s="55" t="s">
        <v>7050</v>
      </c>
      <c r="O804" s="72">
        <v>108675</v>
      </c>
      <c r="P804" s="86"/>
      <c r="T804" s="79"/>
      <c r="U804" s="80"/>
      <c r="V804" s="80"/>
      <c r="W804" s="80"/>
      <c r="X804" s="80"/>
      <c r="Y804" s="80"/>
      <c r="Z804" s="81"/>
      <c r="AA804" s="81"/>
    </row>
    <row r="805" spans="1:27" s="37" customFormat="1" ht="18" customHeight="1" x14ac:dyDescent="0.25">
      <c r="A805" s="35">
        <v>799</v>
      </c>
      <c r="B805" s="35"/>
      <c r="C805" s="35" t="s">
        <v>7051</v>
      </c>
      <c r="D805" s="35">
        <v>7874</v>
      </c>
      <c r="E805" s="35" t="b">
        <f t="shared" si="12"/>
        <v>1</v>
      </c>
      <c r="F805" s="34" t="s">
        <v>2270</v>
      </c>
      <c r="G805" s="33" t="s">
        <v>2271</v>
      </c>
      <c r="H805" s="32" t="s">
        <v>2272</v>
      </c>
      <c r="I805" s="31" t="s">
        <v>2273</v>
      </c>
      <c r="J805" s="30" t="s">
        <v>247</v>
      </c>
      <c r="K805" s="29" t="s">
        <v>5550</v>
      </c>
      <c r="L805" s="56" t="s">
        <v>6522</v>
      </c>
      <c r="M805" s="54" t="s">
        <v>6522</v>
      </c>
      <c r="N805" s="55" t="s">
        <v>99</v>
      </c>
      <c r="O805" s="72">
        <v>150000</v>
      </c>
      <c r="P805" s="86"/>
      <c r="T805" s="79"/>
      <c r="U805" s="80"/>
      <c r="V805" s="80"/>
      <c r="W805" s="80"/>
      <c r="X805" s="80"/>
      <c r="Y805" s="80"/>
      <c r="Z805" s="81"/>
      <c r="AA805" s="81"/>
    </row>
    <row r="806" spans="1:27" s="37" customFormat="1" ht="18" customHeight="1" x14ac:dyDescent="0.25">
      <c r="A806" s="35">
        <v>800</v>
      </c>
      <c r="B806" s="35"/>
      <c r="C806" s="35" t="s">
        <v>7052</v>
      </c>
      <c r="D806" s="35">
        <v>7875</v>
      </c>
      <c r="E806" s="35" t="b">
        <f t="shared" si="12"/>
        <v>1</v>
      </c>
      <c r="F806" s="34" t="s">
        <v>7053</v>
      </c>
      <c r="G806" s="33" t="s">
        <v>7054</v>
      </c>
      <c r="H806" s="32" t="s">
        <v>1955</v>
      </c>
      <c r="I806" s="31" t="s">
        <v>7055</v>
      </c>
      <c r="J806" s="30" t="s">
        <v>1032</v>
      </c>
      <c r="K806" s="29" t="s">
        <v>8</v>
      </c>
      <c r="L806" s="56" t="s">
        <v>6522</v>
      </c>
      <c r="M806" s="54" t="s">
        <v>6522</v>
      </c>
      <c r="N806" s="55" t="s">
        <v>7056</v>
      </c>
      <c r="O806" s="72">
        <v>108675</v>
      </c>
      <c r="P806" s="86"/>
      <c r="T806" s="79"/>
      <c r="U806" s="80"/>
      <c r="V806" s="80"/>
      <c r="W806" s="80"/>
      <c r="X806" s="80"/>
      <c r="Y806" s="80"/>
      <c r="Z806" s="81"/>
      <c r="AA806" s="81"/>
    </row>
    <row r="807" spans="1:27" s="37" customFormat="1" ht="18" customHeight="1" x14ac:dyDescent="0.25">
      <c r="A807" s="35">
        <v>801</v>
      </c>
      <c r="B807" s="35"/>
      <c r="C807" s="35" t="s">
        <v>7057</v>
      </c>
      <c r="D807" s="35">
        <v>7876</v>
      </c>
      <c r="E807" s="35" t="b">
        <f t="shared" si="12"/>
        <v>1</v>
      </c>
      <c r="F807" s="34" t="s">
        <v>7058</v>
      </c>
      <c r="G807" s="33" t="s">
        <v>7054</v>
      </c>
      <c r="H807" s="32" t="s">
        <v>370</v>
      </c>
      <c r="I807" s="31" t="s">
        <v>7055</v>
      </c>
      <c r="J807" s="30" t="s">
        <v>324</v>
      </c>
      <c r="K807" s="29" t="s">
        <v>8</v>
      </c>
      <c r="L807" s="56" t="s">
        <v>6522</v>
      </c>
      <c r="M807" s="54" t="s">
        <v>6522</v>
      </c>
      <c r="N807" s="55" t="s">
        <v>7059</v>
      </c>
      <c r="O807" s="72">
        <v>108675</v>
      </c>
      <c r="P807" s="86"/>
      <c r="T807" s="79"/>
      <c r="U807" s="80"/>
      <c r="V807" s="80"/>
      <c r="W807" s="80"/>
      <c r="X807" s="80"/>
      <c r="Y807" s="80"/>
      <c r="Z807" s="81"/>
      <c r="AA807" s="81"/>
    </row>
    <row r="808" spans="1:27" s="37" customFormat="1" ht="18" customHeight="1" x14ac:dyDescent="0.25">
      <c r="A808" s="35">
        <v>802</v>
      </c>
      <c r="B808" s="35"/>
      <c r="C808" s="35" t="s">
        <v>7060</v>
      </c>
      <c r="D808" s="35">
        <v>7877</v>
      </c>
      <c r="E808" s="35" t="b">
        <f t="shared" si="12"/>
        <v>1</v>
      </c>
      <c r="F808" s="34" t="s">
        <v>4713</v>
      </c>
      <c r="G808" s="33" t="s">
        <v>4714</v>
      </c>
      <c r="H808" s="32" t="s">
        <v>3300</v>
      </c>
      <c r="I808" s="31" t="s">
        <v>1581</v>
      </c>
      <c r="J808" s="30" t="s">
        <v>153</v>
      </c>
      <c r="K808" s="29" t="s">
        <v>5550</v>
      </c>
      <c r="L808" s="56" t="s">
        <v>6522</v>
      </c>
      <c r="M808" s="54" t="s">
        <v>6522</v>
      </c>
      <c r="N808" s="55" t="s">
        <v>99</v>
      </c>
      <c r="O808" s="72">
        <v>50000</v>
      </c>
      <c r="P808" s="86"/>
      <c r="T808" s="79"/>
      <c r="U808" s="80"/>
      <c r="V808" s="80"/>
      <c r="W808" s="80"/>
      <c r="X808" s="80"/>
      <c r="Y808" s="80"/>
      <c r="Z808" s="81"/>
      <c r="AA808" s="81"/>
    </row>
    <row r="809" spans="1:27" s="37" customFormat="1" ht="18" customHeight="1" x14ac:dyDescent="0.25">
      <c r="A809" s="35">
        <v>803</v>
      </c>
      <c r="B809" s="35"/>
      <c r="C809" s="35" t="s">
        <v>7061</v>
      </c>
      <c r="D809" s="35">
        <v>7878</v>
      </c>
      <c r="E809" s="35" t="b">
        <f t="shared" si="12"/>
        <v>1</v>
      </c>
      <c r="F809" s="34" t="s">
        <v>149</v>
      </c>
      <c r="G809" s="33" t="s">
        <v>150</v>
      </c>
      <c r="H809" s="32" t="s">
        <v>151</v>
      </c>
      <c r="I809" s="31" t="s">
        <v>152</v>
      </c>
      <c r="J809" s="30" t="s">
        <v>747</v>
      </c>
      <c r="K809" s="29" t="s">
        <v>5550</v>
      </c>
      <c r="L809" s="56" t="s">
        <v>6522</v>
      </c>
      <c r="M809" s="54" t="s">
        <v>6522</v>
      </c>
      <c r="N809" s="55" t="s">
        <v>99</v>
      </c>
      <c r="O809" s="72">
        <v>150000</v>
      </c>
      <c r="P809" s="86"/>
      <c r="T809" s="79"/>
      <c r="U809" s="80"/>
      <c r="V809" s="80"/>
      <c r="W809" s="80"/>
      <c r="X809" s="80"/>
      <c r="Y809" s="80"/>
      <c r="Z809" s="81"/>
      <c r="AA809" s="81"/>
    </row>
    <row r="810" spans="1:27" s="37" customFormat="1" ht="18" customHeight="1" x14ac:dyDescent="0.25">
      <c r="A810" s="35">
        <v>804</v>
      </c>
      <c r="B810" s="35"/>
      <c r="C810" s="35" t="s">
        <v>7062</v>
      </c>
      <c r="D810" s="35">
        <v>7879</v>
      </c>
      <c r="E810" s="35" t="b">
        <f t="shared" si="12"/>
        <v>1</v>
      </c>
      <c r="F810" s="34" t="s">
        <v>2903</v>
      </c>
      <c r="G810" s="33" t="s">
        <v>2006</v>
      </c>
      <c r="H810" s="32" t="s">
        <v>2034</v>
      </c>
      <c r="I810" s="31" t="s">
        <v>1148</v>
      </c>
      <c r="J810" s="30" t="s">
        <v>153</v>
      </c>
      <c r="K810" s="29" t="s">
        <v>5550</v>
      </c>
      <c r="L810" s="56" t="s">
        <v>6522</v>
      </c>
      <c r="M810" s="54" t="s">
        <v>6522</v>
      </c>
      <c r="N810" s="55" t="s">
        <v>99</v>
      </c>
      <c r="O810" s="72">
        <v>50000</v>
      </c>
      <c r="P810" s="86"/>
      <c r="T810" s="79"/>
      <c r="U810" s="80"/>
      <c r="V810" s="80"/>
      <c r="W810" s="80"/>
      <c r="X810" s="80"/>
      <c r="Y810" s="80"/>
      <c r="Z810" s="81"/>
      <c r="AA810" s="81"/>
    </row>
    <row r="811" spans="1:27" s="37" customFormat="1" ht="18" customHeight="1" x14ac:dyDescent="0.25">
      <c r="A811" s="35">
        <v>805</v>
      </c>
      <c r="B811" s="35"/>
      <c r="C811" s="35" t="s">
        <v>7063</v>
      </c>
      <c r="D811" s="35">
        <v>7880</v>
      </c>
      <c r="E811" s="35" t="b">
        <f t="shared" si="12"/>
        <v>1</v>
      </c>
      <c r="F811" s="34" t="s">
        <v>2289</v>
      </c>
      <c r="G811" s="33" t="s">
        <v>2290</v>
      </c>
      <c r="H811" s="32" t="s">
        <v>2291</v>
      </c>
      <c r="I811" s="31" t="s">
        <v>2292</v>
      </c>
      <c r="J811" s="30" t="s">
        <v>804</v>
      </c>
      <c r="K811" s="29" t="s">
        <v>5550</v>
      </c>
      <c r="L811" s="56" t="s">
        <v>6522</v>
      </c>
      <c r="M811" s="54" t="s">
        <v>6522</v>
      </c>
      <c r="N811" s="55" t="s">
        <v>99</v>
      </c>
      <c r="O811" s="72">
        <v>150000</v>
      </c>
      <c r="P811" s="86"/>
      <c r="T811" s="79"/>
      <c r="U811" s="80"/>
      <c r="V811" s="80"/>
      <c r="W811" s="80"/>
      <c r="X811" s="80"/>
      <c r="Y811" s="80"/>
      <c r="Z811" s="81"/>
      <c r="AA811" s="81"/>
    </row>
    <row r="812" spans="1:27" s="37" customFormat="1" ht="18" customHeight="1" x14ac:dyDescent="0.25">
      <c r="A812" s="35">
        <v>806</v>
      </c>
      <c r="B812" s="35"/>
      <c r="C812" s="35" t="s">
        <v>7064</v>
      </c>
      <c r="D812" s="35">
        <v>7881</v>
      </c>
      <c r="E812" s="35" t="b">
        <f t="shared" si="12"/>
        <v>1</v>
      </c>
      <c r="F812" s="34" t="s">
        <v>5572</v>
      </c>
      <c r="G812" s="33" t="s">
        <v>315</v>
      </c>
      <c r="H812" s="32" t="s">
        <v>382</v>
      </c>
      <c r="I812" s="31" t="s">
        <v>5573</v>
      </c>
      <c r="J812" s="30" t="s">
        <v>613</v>
      </c>
      <c r="K812" s="29" t="s">
        <v>5550</v>
      </c>
      <c r="L812" s="56" t="s">
        <v>6522</v>
      </c>
      <c r="M812" s="54" t="s">
        <v>6522</v>
      </c>
      <c r="N812" s="55" t="s">
        <v>99</v>
      </c>
      <c r="O812" s="72">
        <v>100000</v>
      </c>
      <c r="P812" s="86"/>
      <c r="T812" s="79"/>
      <c r="U812" s="80"/>
      <c r="V812" s="80"/>
      <c r="W812" s="80"/>
      <c r="X812" s="80"/>
      <c r="Y812" s="80"/>
      <c r="Z812" s="81"/>
      <c r="AA812" s="81"/>
    </row>
    <row r="813" spans="1:27" s="37" customFormat="1" ht="18" customHeight="1" x14ac:dyDescent="0.25">
      <c r="A813" s="35">
        <v>807</v>
      </c>
      <c r="B813" s="35"/>
      <c r="C813" s="35" t="s">
        <v>7065</v>
      </c>
      <c r="D813" s="35">
        <v>7882</v>
      </c>
      <c r="E813" s="35" t="b">
        <f t="shared" si="12"/>
        <v>1</v>
      </c>
      <c r="F813" s="34" t="s">
        <v>7066</v>
      </c>
      <c r="G813" s="33" t="s">
        <v>65</v>
      </c>
      <c r="H813" s="32" t="s">
        <v>1939</v>
      </c>
      <c r="I813" s="31" t="s">
        <v>3702</v>
      </c>
      <c r="J813" s="30" t="s">
        <v>613</v>
      </c>
      <c r="K813" s="29" t="s">
        <v>5550</v>
      </c>
      <c r="L813" s="56" t="s">
        <v>6522</v>
      </c>
      <c r="M813" s="54" t="s">
        <v>6522</v>
      </c>
      <c r="N813" s="55" t="s">
        <v>99</v>
      </c>
      <c r="O813" s="72">
        <v>100000</v>
      </c>
      <c r="P813" s="86"/>
      <c r="T813" s="79"/>
      <c r="U813" s="80"/>
      <c r="V813" s="80"/>
      <c r="W813" s="80"/>
      <c r="X813" s="80"/>
      <c r="Y813" s="80"/>
      <c r="Z813" s="81"/>
      <c r="AA813" s="81"/>
    </row>
    <row r="814" spans="1:27" s="37" customFormat="1" ht="18" customHeight="1" x14ac:dyDescent="0.25">
      <c r="A814" s="35">
        <v>808</v>
      </c>
      <c r="B814" s="35"/>
      <c r="C814" s="35" t="s">
        <v>7067</v>
      </c>
      <c r="D814" s="35">
        <v>7883</v>
      </c>
      <c r="E814" s="35" t="b">
        <f t="shared" si="12"/>
        <v>1</v>
      </c>
      <c r="F814" s="34" t="s">
        <v>5178</v>
      </c>
      <c r="G814" s="33" t="s">
        <v>18</v>
      </c>
      <c r="H814" s="32" t="s">
        <v>418</v>
      </c>
      <c r="I814" s="31" t="s">
        <v>5179</v>
      </c>
      <c r="J814" s="30" t="s">
        <v>613</v>
      </c>
      <c r="K814" s="29" t="s">
        <v>5550</v>
      </c>
      <c r="L814" s="56" t="s">
        <v>6522</v>
      </c>
      <c r="M814" s="54" t="s">
        <v>6522</v>
      </c>
      <c r="N814" s="55" t="s">
        <v>99</v>
      </c>
      <c r="O814" s="72">
        <v>100000</v>
      </c>
      <c r="P814" s="86"/>
      <c r="T814" s="79"/>
      <c r="U814" s="80"/>
      <c r="V814" s="80"/>
      <c r="W814" s="80"/>
      <c r="X814" s="80"/>
      <c r="Y814" s="80"/>
      <c r="Z814" s="81"/>
      <c r="AA814" s="81"/>
    </row>
    <row r="815" spans="1:27" s="37" customFormat="1" ht="18" customHeight="1" x14ac:dyDescent="0.25">
      <c r="A815" s="35">
        <v>809</v>
      </c>
      <c r="B815" s="35"/>
      <c r="C815" s="35" t="s">
        <v>7068</v>
      </c>
      <c r="D815" s="35">
        <v>7884</v>
      </c>
      <c r="E815" s="35" t="b">
        <f t="shared" si="12"/>
        <v>1</v>
      </c>
      <c r="F815" s="34" t="s">
        <v>3289</v>
      </c>
      <c r="G815" s="33" t="s">
        <v>3290</v>
      </c>
      <c r="H815" s="32" t="s">
        <v>17</v>
      </c>
      <c r="I815" s="31" t="s">
        <v>3291</v>
      </c>
      <c r="J815" s="30" t="s">
        <v>613</v>
      </c>
      <c r="K815" s="29" t="s">
        <v>5550</v>
      </c>
      <c r="L815" s="56" t="s">
        <v>6522</v>
      </c>
      <c r="M815" s="54" t="s">
        <v>6522</v>
      </c>
      <c r="N815" s="55" t="s">
        <v>99</v>
      </c>
      <c r="O815" s="72">
        <v>50000</v>
      </c>
      <c r="P815" s="86"/>
      <c r="T815" s="79"/>
      <c r="U815" s="80"/>
      <c r="V815" s="80"/>
      <c r="W815" s="80"/>
      <c r="X815" s="80"/>
      <c r="Y815" s="80"/>
      <c r="Z815" s="81"/>
      <c r="AA815" s="81"/>
    </row>
    <row r="816" spans="1:27" s="37" customFormat="1" ht="18" customHeight="1" x14ac:dyDescent="0.25">
      <c r="A816" s="35">
        <v>810</v>
      </c>
      <c r="B816" s="35"/>
      <c r="C816" s="35" t="s">
        <v>7069</v>
      </c>
      <c r="D816" s="35">
        <v>7885</v>
      </c>
      <c r="E816" s="35" t="b">
        <f t="shared" si="12"/>
        <v>1</v>
      </c>
      <c r="F816" s="34" t="s">
        <v>733</v>
      </c>
      <c r="G816" s="33" t="s">
        <v>394</v>
      </c>
      <c r="H816" s="32" t="s">
        <v>734</v>
      </c>
      <c r="I816" s="31" t="s">
        <v>735</v>
      </c>
      <c r="J816" s="30" t="s">
        <v>613</v>
      </c>
      <c r="K816" s="29" t="s">
        <v>5550</v>
      </c>
      <c r="L816" s="56" t="s">
        <v>6522</v>
      </c>
      <c r="M816" s="54" t="s">
        <v>6522</v>
      </c>
      <c r="N816" s="55" t="s">
        <v>99</v>
      </c>
      <c r="O816" s="72">
        <v>100000</v>
      </c>
      <c r="P816" s="86"/>
      <c r="T816" s="79"/>
      <c r="U816" s="80"/>
      <c r="V816" s="80"/>
      <c r="W816" s="80"/>
      <c r="X816" s="80"/>
      <c r="Y816" s="80"/>
      <c r="Z816" s="81"/>
      <c r="AA816" s="81"/>
    </row>
    <row r="817" spans="1:27" s="37" customFormat="1" ht="18" customHeight="1" x14ac:dyDescent="0.25">
      <c r="A817" s="35">
        <v>811</v>
      </c>
      <c r="B817" s="35"/>
      <c r="C817" s="35" t="s">
        <v>7070</v>
      </c>
      <c r="D817" s="35">
        <v>7886</v>
      </c>
      <c r="E817" s="35" t="b">
        <f t="shared" si="12"/>
        <v>1</v>
      </c>
      <c r="F817" s="34" t="s">
        <v>2951</v>
      </c>
      <c r="G817" s="33" t="s">
        <v>2952</v>
      </c>
      <c r="H817" s="32" t="s">
        <v>2953</v>
      </c>
      <c r="I817" s="31" t="s">
        <v>2954</v>
      </c>
      <c r="J817" s="30" t="s">
        <v>613</v>
      </c>
      <c r="K817" s="29" t="s">
        <v>5550</v>
      </c>
      <c r="L817" s="56" t="s">
        <v>6522</v>
      </c>
      <c r="M817" s="54" t="s">
        <v>6522</v>
      </c>
      <c r="N817" s="55" t="s">
        <v>99</v>
      </c>
      <c r="O817" s="72">
        <v>100000</v>
      </c>
      <c r="P817" s="86"/>
      <c r="T817" s="79"/>
      <c r="U817" s="80"/>
      <c r="V817" s="80"/>
      <c r="W817" s="80"/>
      <c r="X817" s="80"/>
      <c r="Y817" s="80"/>
      <c r="Z817" s="81"/>
      <c r="AA817" s="81"/>
    </row>
    <row r="818" spans="1:27" s="37" customFormat="1" ht="18" customHeight="1" x14ac:dyDescent="0.25">
      <c r="A818" s="35">
        <v>812</v>
      </c>
      <c r="B818" s="35"/>
      <c r="C818" s="35" t="s">
        <v>7071</v>
      </c>
      <c r="D818" s="35">
        <v>7887</v>
      </c>
      <c r="E818" s="35" t="b">
        <f t="shared" si="12"/>
        <v>1</v>
      </c>
      <c r="F818" s="34" t="s">
        <v>7072</v>
      </c>
      <c r="G818" s="33" t="s">
        <v>7073</v>
      </c>
      <c r="H818" s="32" t="s">
        <v>7074</v>
      </c>
      <c r="I818" s="31" t="s">
        <v>1644</v>
      </c>
      <c r="J818" s="30" t="s">
        <v>153</v>
      </c>
      <c r="K818" s="29" t="s">
        <v>5550</v>
      </c>
      <c r="L818" s="56" t="s">
        <v>6522</v>
      </c>
      <c r="M818" s="54" t="s">
        <v>6522</v>
      </c>
      <c r="N818" s="55" t="s">
        <v>99</v>
      </c>
      <c r="O818" s="72">
        <v>100000</v>
      </c>
      <c r="P818" s="86"/>
      <c r="T818" s="79"/>
      <c r="U818" s="80"/>
      <c r="V818" s="80"/>
      <c r="W818" s="80"/>
      <c r="X818" s="80"/>
      <c r="Y818" s="80"/>
      <c r="Z818" s="81"/>
      <c r="AA818" s="81"/>
    </row>
    <row r="819" spans="1:27" s="37" customFormat="1" ht="18" customHeight="1" x14ac:dyDescent="0.25">
      <c r="A819" s="35">
        <v>813</v>
      </c>
      <c r="B819" s="35"/>
      <c r="C819" s="35" t="s">
        <v>7075</v>
      </c>
      <c r="D819" s="35">
        <v>7888</v>
      </c>
      <c r="E819" s="35" t="b">
        <f t="shared" si="12"/>
        <v>1</v>
      </c>
      <c r="F819" s="34" t="s">
        <v>4758</v>
      </c>
      <c r="G819" s="33" t="s">
        <v>1240</v>
      </c>
      <c r="H819" s="32" t="s">
        <v>347</v>
      </c>
      <c r="I819" s="31" t="s">
        <v>4759</v>
      </c>
      <c r="J819" s="30" t="s">
        <v>1252</v>
      </c>
      <c r="K819" s="29" t="s">
        <v>5550</v>
      </c>
      <c r="L819" s="56" t="s">
        <v>7076</v>
      </c>
      <c r="M819" s="54" t="s">
        <v>7076</v>
      </c>
      <c r="N819" s="55" t="s">
        <v>99</v>
      </c>
      <c r="O819" s="72">
        <v>150000</v>
      </c>
      <c r="P819" s="86"/>
      <c r="T819" s="79"/>
      <c r="U819" s="80"/>
      <c r="V819" s="80"/>
      <c r="W819" s="80"/>
      <c r="X819" s="80"/>
      <c r="Y819" s="80"/>
      <c r="Z819" s="81"/>
      <c r="AA819" s="81"/>
    </row>
    <row r="820" spans="1:27" s="37" customFormat="1" ht="18" customHeight="1" x14ac:dyDescent="0.25">
      <c r="A820" s="35">
        <v>814</v>
      </c>
      <c r="B820" s="35"/>
      <c r="C820" s="35" t="s">
        <v>7077</v>
      </c>
      <c r="D820" s="35">
        <v>7889</v>
      </c>
      <c r="E820" s="35" t="b">
        <f t="shared" si="12"/>
        <v>1</v>
      </c>
      <c r="F820" s="34" t="s">
        <v>2691</v>
      </c>
      <c r="G820" s="33" t="s">
        <v>150</v>
      </c>
      <c r="H820" s="32" t="s">
        <v>227</v>
      </c>
      <c r="I820" s="31" t="s">
        <v>2202</v>
      </c>
      <c r="J820" s="30" t="s">
        <v>1013</v>
      </c>
      <c r="K820" s="29" t="s">
        <v>5550</v>
      </c>
      <c r="L820" s="56" t="s">
        <v>7076</v>
      </c>
      <c r="M820" s="54" t="s">
        <v>7076</v>
      </c>
      <c r="N820" s="55" t="s">
        <v>99</v>
      </c>
      <c r="O820" s="72">
        <v>200000</v>
      </c>
      <c r="P820" s="86"/>
      <c r="T820" s="79"/>
      <c r="U820" s="80"/>
      <c r="V820" s="80"/>
      <c r="W820" s="80"/>
      <c r="X820" s="80"/>
      <c r="Y820" s="80"/>
      <c r="Z820" s="81"/>
      <c r="AA820" s="81"/>
    </row>
    <row r="821" spans="1:27" s="37" customFormat="1" ht="18" customHeight="1" x14ac:dyDescent="0.25">
      <c r="A821" s="35">
        <v>815</v>
      </c>
      <c r="B821" s="35"/>
      <c r="C821" s="35" t="s">
        <v>7078</v>
      </c>
      <c r="D821" s="35">
        <v>7890</v>
      </c>
      <c r="E821" s="35" t="b">
        <f t="shared" si="12"/>
        <v>1</v>
      </c>
      <c r="F821" s="34" t="s">
        <v>7079</v>
      </c>
      <c r="G821" s="33" t="s">
        <v>1284</v>
      </c>
      <c r="H821" s="32" t="s">
        <v>108</v>
      </c>
      <c r="I821" s="31" t="s">
        <v>2029</v>
      </c>
      <c r="J821" s="30" t="s">
        <v>120</v>
      </c>
      <c r="K821" s="29" t="s">
        <v>8</v>
      </c>
      <c r="L821" s="56" t="s">
        <v>7076</v>
      </c>
      <c r="M821" s="54" t="s">
        <v>7076</v>
      </c>
      <c r="N821" s="55" t="s">
        <v>7080</v>
      </c>
      <c r="O821" s="72">
        <v>108675</v>
      </c>
      <c r="P821" s="86"/>
      <c r="T821" s="79"/>
      <c r="U821" s="80"/>
      <c r="V821" s="80"/>
      <c r="W821" s="80"/>
      <c r="X821" s="80"/>
      <c r="Y821" s="80"/>
      <c r="Z821" s="81"/>
      <c r="AA821" s="81"/>
    </row>
    <row r="822" spans="1:27" s="37" customFormat="1" ht="18" customHeight="1" x14ac:dyDescent="0.25">
      <c r="A822" s="35">
        <v>816</v>
      </c>
      <c r="B822" s="35"/>
      <c r="C822" s="35" t="s">
        <v>7081</v>
      </c>
      <c r="D822" s="35">
        <v>7891</v>
      </c>
      <c r="E822" s="35" t="b">
        <f t="shared" si="12"/>
        <v>1</v>
      </c>
      <c r="F822" s="34" t="s">
        <v>7079</v>
      </c>
      <c r="G822" s="33" t="s">
        <v>1284</v>
      </c>
      <c r="H822" s="32" t="s">
        <v>108</v>
      </c>
      <c r="I822" s="31" t="s">
        <v>2029</v>
      </c>
      <c r="J822" s="30" t="s">
        <v>120</v>
      </c>
      <c r="K822" s="29" t="s">
        <v>5550</v>
      </c>
      <c r="L822" s="56" t="s">
        <v>7076</v>
      </c>
      <c r="M822" s="54" t="s">
        <v>7076</v>
      </c>
      <c r="N822" s="55" t="s">
        <v>99</v>
      </c>
      <c r="O822" s="72">
        <v>300000</v>
      </c>
      <c r="P822" s="86"/>
      <c r="T822" s="79"/>
      <c r="U822" s="80"/>
      <c r="V822" s="80"/>
      <c r="W822" s="80"/>
      <c r="X822" s="80"/>
      <c r="Y822" s="80"/>
      <c r="Z822" s="81"/>
      <c r="AA822" s="81"/>
    </row>
    <row r="823" spans="1:27" s="37" customFormat="1" ht="18" customHeight="1" x14ac:dyDescent="0.25">
      <c r="A823" s="35">
        <v>817</v>
      </c>
      <c r="B823" s="35"/>
      <c r="C823" s="35" t="s">
        <v>7082</v>
      </c>
      <c r="D823" s="35">
        <v>7892</v>
      </c>
      <c r="E823" s="35" t="b">
        <f t="shared" si="12"/>
        <v>1</v>
      </c>
      <c r="F823" s="34" t="s">
        <v>7083</v>
      </c>
      <c r="G823" s="33" t="s">
        <v>4025</v>
      </c>
      <c r="H823" s="32" t="s">
        <v>137</v>
      </c>
      <c r="I823" s="31" t="s">
        <v>1693</v>
      </c>
      <c r="J823" s="30" t="s">
        <v>1013</v>
      </c>
      <c r="K823" s="29" t="s">
        <v>5550</v>
      </c>
      <c r="L823" s="56" t="s">
        <v>7076</v>
      </c>
      <c r="M823" s="54" t="s">
        <v>7076</v>
      </c>
      <c r="N823" s="55" t="s">
        <v>99</v>
      </c>
      <c r="O823" s="72">
        <v>100000</v>
      </c>
      <c r="P823" s="86"/>
      <c r="T823" s="79"/>
      <c r="U823" s="80"/>
      <c r="V823" s="80"/>
      <c r="W823" s="80"/>
      <c r="X823" s="80"/>
      <c r="Y823" s="80"/>
      <c r="Z823" s="81"/>
      <c r="AA823" s="81"/>
    </row>
    <row r="824" spans="1:27" s="37" customFormat="1" ht="18" customHeight="1" x14ac:dyDescent="0.25">
      <c r="A824" s="35">
        <v>818</v>
      </c>
      <c r="B824" s="35"/>
      <c r="C824" s="35" t="s">
        <v>7084</v>
      </c>
      <c r="D824" s="35">
        <v>7893</v>
      </c>
      <c r="E824" s="35" t="b">
        <f t="shared" si="12"/>
        <v>1</v>
      </c>
      <c r="F824" s="34" t="s">
        <v>7085</v>
      </c>
      <c r="G824" s="33" t="s">
        <v>4651</v>
      </c>
      <c r="H824" s="32" t="s">
        <v>3383</v>
      </c>
      <c r="I824" s="31" t="s">
        <v>5312</v>
      </c>
      <c r="J824" s="30" t="s">
        <v>146</v>
      </c>
      <c r="K824" s="29" t="s">
        <v>5550</v>
      </c>
      <c r="L824" s="56" t="s">
        <v>7076</v>
      </c>
      <c r="M824" s="54" t="s">
        <v>7076</v>
      </c>
      <c r="N824" s="55" t="s">
        <v>99</v>
      </c>
      <c r="O824" s="72">
        <v>150000</v>
      </c>
      <c r="P824" s="86"/>
      <c r="T824" s="79"/>
      <c r="U824" s="80"/>
      <c r="V824" s="80"/>
      <c r="W824" s="80"/>
      <c r="X824" s="80"/>
      <c r="Y824" s="80"/>
      <c r="Z824" s="81"/>
      <c r="AA824" s="81"/>
    </row>
    <row r="825" spans="1:27" s="37" customFormat="1" ht="18" customHeight="1" x14ac:dyDescent="0.25">
      <c r="A825" s="35">
        <v>819</v>
      </c>
      <c r="B825" s="35"/>
      <c r="C825" s="35" t="s">
        <v>7086</v>
      </c>
      <c r="D825" s="35">
        <v>7894</v>
      </c>
      <c r="E825" s="35" t="b">
        <f t="shared" si="12"/>
        <v>1</v>
      </c>
      <c r="F825" s="34" t="s">
        <v>7083</v>
      </c>
      <c r="G825" s="33" t="s">
        <v>4025</v>
      </c>
      <c r="H825" s="32" t="s">
        <v>137</v>
      </c>
      <c r="I825" s="31" t="s">
        <v>1693</v>
      </c>
      <c r="J825" s="30" t="s">
        <v>1013</v>
      </c>
      <c r="K825" s="29" t="s">
        <v>8</v>
      </c>
      <c r="L825" s="56" t="s">
        <v>7076</v>
      </c>
      <c r="M825" s="54" t="s">
        <v>7076</v>
      </c>
      <c r="N825" s="55" t="s">
        <v>7087</v>
      </c>
      <c r="O825" s="72">
        <v>108675</v>
      </c>
      <c r="P825" s="86"/>
      <c r="T825" s="79"/>
      <c r="U825" s="80"/>
      <c r="V825" s="80"/>
      <c r="W825" s="80"/>
      <c r="X825" s="80"/>
      <c r="Y825" s="80"/>
      <c r="Z825" s="81"/>
      <c r="AA825" s="81"/>
    </row>
    <row r="826" spans="1:27" s="37" customFormat="1" ht="18" customHeight="1" x14ac:dyDescent="0.25">
      <c r="A826" s="35">
        <v>820</v>
      </c>
      <c r="B826" s="35"/>
      <c r="C826" s="35" t="s">
        <v>7088</v>
      </c>
      <c r="D826" s="35">
        <v>7895</v>
      </c>
      <c r="E826" s="35" t="b">
        <f t="shared" si="12"/>
        <v>1</v>
      </c>
      <c r="F826" s="34" t="s">
        <v>7089</v>
      </c>
      <c r="G826" s="33" t="s">
        <v>2397</v>
      </c>
      <c r="H826" s="32" t="s">
        <v>227</v>
      </c>
      <c r="I826" s="31" t="s">
        <v>7090</v>
      </c>
      <c r="J826" s="30" t="s">
        <v>305</v>
      </c>
      <c r="K826" s="29" t="s">
        <v>8</v>
      </c>
      <c r="L826" s="56" t="s">
        <v>7076</v>
      </c>
      <c r="M826" s="54" t="s">
        <v>7076</v>
      </c>
      <c r="N826" s="55" t="s">
        <v>7091</v>
      </c>
      <c r="O826" s="72">
        <v>108675</v>
      </c>
      <c r="P826" s="86"/>
      <c r="T826" s="79"/>
      <c r="U826" s="80"/>
      <c r="V826" s="80"/>
      <c r="W826" s="80"/>
      <c r="X826" s="80"/>
      <c r="Y826" s="80"/>
      <c r="Z826" s="81"/>
      <c r="AA826" s="81"/>
    </row>
    <row r="827" spans="1:27" s="37" customFormat="1" ht="18" customHeight="1" x14ac:dyDescent="0.25">
      <c r="A827" s="35">
        <v>821</v>
      </c>
      <c r="B827" s="35"/>
      <c r="C827" s="35" t="s">
        <v>7092</v>
      </c>
      <c r="D827" s="35">
        <v>7896</v>
      </c>
      <c r="E827" s="35" t="b">
        <f t="shared" si="12"/>
        <v>1</v>
      </c>
      <c r="F827" s="34" t="s">
        <v>7089</v>
      </c>
      <c r="G827" s="33" t="s">
        <v>2397</v>
      </c>
      <c r="H827" s="32" t="s">
        <v>227</v>
      </c>
      <c r="I827" s="31" t="s">
        <v>7090</v>
      </c>
      <c r="J827" s="30" t="s">
        <v>305</v>
      </c>
      <c r="K827" s="29" t="s">
        <v>5550</v>
      </c>
      <c r="L827" s="56" t="s">
        <v>7076</v>
      </c>
      <c r="M827" s="54" t="s">
        <v>7076</v>
      </c>
      <c r="N827" s="55" t="s">
        <v>99</v>
      </c>
      <c r="O827" s="72">
        <v>100000</v>
      </c>
      <c r="P827" s="86"/>
      <c r="T827" s="79"/>
      <c r="U827" s="80"/>
      <c r="V827" s="80"/>
      <c r="W827" s="80"/>
      <c r="X827" s="80"/>
      <c r="Y827" s="80"/>
      <c r="Z827" s="81"/>
      <c r="AA827" s="81"/>
    </row>
    <row r="828" spans="1:27" s="37" customFormat="1" ht="18" customHeight="1" x14ac:dyDescent="0.25">
      <c r="A828" s="35">
        <v>822</v>
      </c>
      <c r="B828" s="35"/>
      <c r="C828" s="35" t="s">
        <v>7093</v>
      </c>
      <c r="D828" s="35">
        <v>7897</v>
      </c>
      <c r="E828" s="35" t="b">
        <f t="shared" si="12"/>
        <v>1</v>
      </c>
      <c r="F828" s="34" t="s">
        <v>476</v>
      </c>
      <c r="G828" s="33" t="s">
        <v>477</v>
      </c>
      <c r="H828" s="32" t="s">
        <v>296</v>
      </c>
      <c r="I828" s="31" t="s">
        <v>478</v>
      </c>
      <c r="J828" s="30" t="s">
        <v>305</v>
      </c>
      <c r="K828" s="29" t="s">
        <v>5550</v>
      </c>
      <c r="L828" s="56" t="s">
        <v>7076</v>
      </c>
      <c r="M828" s="54" t="s">
        <v>7076</v>
      </c>
      <c r="N828" s="55" t="s">
        <v>99</v>
      </c>
      <c r="O828" s="72">
        <v>50000</v>
      </c>
      <c r="P828" s="86"/>
      <c r="T828" s="79"/>
      <c r="U828" s="80"/>
      <c r="V828" s="80"/>
      <c r="W828" s="80"/>
      <c r="X828" s="80"/>
      <c r="Y828" s="80"/>
      <c r="Z828" s="81"/>
      <c r="AA828" s="81"/>
    </row>
    <row r="829" spans="1:27" s="37" customFormat="1" ht="18" customHeight="1" x14ac:dyDescent="0.25">
      <c r="A829" s="35">
        <v>823</v>
      </c>
      <c r="B829" s="35"/>
      <c r="C829" s="35" t="s">
        <v>7094</v>
      </c>
      <c r="D829" s="35">
        <v>7898</v>
      </c>
      <c r="E829" s="35" t="b">
        <f t="shared" si="12"/>
        <v>1</v>
      </c>
      <c r="F829" s="34" t="s">
        <v>7095</v>
      </c>
      <c r="G829" s="33" t="s">
        <v>1192</v>
      </c>
      <c r="H829" s="32" t="s">
        <v>1901</v>
      </c>
      <c r="I829" s="31" t="s">
        <v>1065</v>
      </c>
      <c r="J829" s="30" t="s">
        <v>1252</v>
      </c>
      <c r="K829" s="29" t="s">
        <v>5550</v>
      </c>
      <c r="L829" s="56" t="s">
        <v>7076</v>
      </c>
      <c r="M829" s="54" t="s">
        <v>7076</v>
      </c>
      <c r="N829" s="55" t="s">
        <v>99</v>
      </c>
      <c r="O829" s="72">
        <v>150000</v>
      </c>
      <c r="P829" s="86"/>
      <c r="T829" s="79"/>
      <c r="U829" s="80"/>
      <c r="V829" s="80"/>
      <c r="W829" s="80"/>
      <c r="X829" s="80"/>
      <c r="Y829" s="80"/>
      <c r="Z829" s="81"/>
      <c r="AA829" s="81"/>
    </row>
    <row r="830" spans="1:27" s="37" customFormat="1" ht="18" customHeight="1" x14ac:dyDescent="0.25">
      <c r="A830" s="35">
        <v>824</v>
      </c>
      <c r="B830" s="35"/>
      <c r="C830" s="35" t="s">
        <v>7096</v>
      </c>
      <c r="D830" s="35">
        <v>7899</v>
      </c>
      <c r="E830" s="35" t="b">
        <f t="shared" si="12"/>
        <v>1</v>
      </c>
      <c r="F830" s="34" t="s">
        <v>7095</v>
      </c>
      <c r="G830" s="33" t="s">
        <v>1192</v>
      </c>
      <c r="H830" s="32" t="s">
        <v>1901</v>
      </c>
      <c r="I830" s="31" t="s">
        <v>1065</v>
      </c>
      <c r="J830" s="30" t="s">
        <v>1252</v>
      </c>
      <c r="K830" s="29" t="s">
        <v>8</v>
      </c>
      <c r="L830" s="56" t="s">
        <v>7076</v>
      </c>
      <c r="M830" s="54" t="s">
        <v>7076</v>
      </c>
      <c r="N830" s="55" t="s">
        <v>7097</v>
      </c>
      <c r="O830" s="72">
        <v>108675</v>
      </c>
      <c r="P830" s="86"/>
      <c r="T830" s="79"/>
      <c r="U830" s="80"/>
      <c r="V830" s="80"/>
      <c r="W830" s="80"/>
      <c r="X830" s="80"/>
      <c r="Y830" s="80"/>
      <c r="Z830" s="81"/>
      <c r="AA830" s="81"/>
    </row>
    <row r="831" spans="1:27" s="37" customFormat="1" ht="18" customHeight="1" x14ac:dyDescent="0.25">
      <c r="A831" s="35">
        <v>825</v>
      </c>
      <c r="B831" s="35"/>
      <c r="C831" s="35" t="s">
        <v>7098</v>
      </c>
      <c r="D831" s="35">
        <v>7900</v>
      </c>
      <c r="E831" s="35" t="b">
        <f t="shared" si="12"/>
        <v>1</v>
      </c>
      <c r="F831" s="34" t="s">
        <v>1518</v>
      </c>
      <c r="G831" s="33" t="s">
        <v>598</v>
      </c>
      <c r="H831" s="32" t="s">
        <v>108</v>
      </c>
      <c r="I831" s="31" t="s">
        <v>32</v>
      </c>
      <c r="J831" s="30" t="s">
        <v>298</v>
      </c>
      <c r="K831" s="29" t="s">
        <v>5550</v>
      </c>
      <c r="L831" s="56" t="s">
        <v>7076</v>
      </c>
      <c r="M831" s="54" t="s">
        <v>7076</v>
      </c>
      <c r="N831" s="55" t="s">
        <v>99</v>
      </c>
      <c r="O831" s="72">
        <v>150000</v>
      </c>
      <c r="P831" s="86"/>
      <c r="T831" s="79"/>
      <c r="U831" s="80"/>
      <c r="V831" s="80"/>
      <c r="W831" s="80"/>
      <c r="X831" s="80"/>
      <c r="Y831" s="80"/>
      <c r="Z831" s="81"/>
      <c r="AA831" s="81"/>
    </row>
    <row r="832" spans="1:27" s="37" customFormat="1" ht="18" customHeight="1" x14ac:dyDescent="0.25">
      <c r="A832" s="35">
        <v>826</v>
      </c>
      <c r="B832" s="35"/>
      <c r="C832" s="35" t="s">
        <v>7099</v>
      </c>
      <c r="D832" s="35">
        <v>7901</v>
      </c>
      <c r="E832" s="35" t="b">
        <f t="shared" si="12"/>
        <v>1</v>
      </c>
      <c r="F832" s="34" t="s">
        <v>4795</v>
      </c>
      <c r="G832" s="33" t="s">
        <v>471</v>
      </c>
      <c r="H832" s="32" t="s">
        <v>963</v>
      </c>
      <c r="I832" s="31" t="s">
        <v>3304</v>
      </c>
      <c r="J832" s="30" t="s">
        <v>139</v>
      </c>
      <c r="K832" s="29" t="s">
        <v>5550</v>
      </c>
      <c r="L832" s="56" t="s">
        <v>7076</v>
      </c>
      <c r="M832" s="54" t="s">
        <v>7076</v>
      </c>
      <c r="N832" s="55" t="s">
        <v>99</v>
      </c>
      <c r="O832" s="72">
        <v>150000</v>
      </c>
      <c r="P832" s="86"/>
      <c r="T832" s="79"/>
      <c r="U832" s="80"/>
      <c r="V832" s="80"/>
      <c r="W832" s="80"/>
      <c r="X832" s="80"/>
      <c r="Y832" s="80"/>
      <c r="Z832" s="81"/>
      <c r="AA832" s="81"/>
    </row>
    <row r="833" spans="1:27" s="37" customFormat="1" ht="18" customHeight="1" x14ac:dyDescent="0.25">
      <c r="A833" s="35">
        <v>827</v>
      </c>
      <c r="B833" s="35"/>
      <c r="C833" s="35" t="s">
        <v>7100</v>
      </c>
      <c r="D833" s="35">
        <v>7902</v>
      </c>
      <c r="E833" s="35" t="b">
        <f t="shared" si="12"/>
        <v>1</v>
      </c>
      <c r="F833" s="34" t="s">
        <v>2363</v>
      </c>
      <c r="G833" s="33" t="s">
        <v>2364</v>
      </c>
      <c r="H833" s="32" t="s">
        <v>214</v>
      </c>
      <c r="I833" s="31" t="s">
        <v>2365</v>
      </c>
      <c r="J833" s="30" t="s">
        <v>747</v>
      </c>
      <c r="K833" s="29" t="s">
        <v>5550</v>
      </c>
      <c r="L833" s="56" t="s">
        <v>7076</v>
      </c>
      <c r="M833" s="54" t="s">
        <v>7076</v>
      </c>
      <c r="N833" s="55" t="s">
        <v>99</v>
      </c>
      <c r="O833" s="72">
        <v>50000</v>
      </c>
      <c r="P833" s="86"/>
      <c r="T833" s="79"/>
      <c r="U833" s="80"/>
      <c r="V833" s="80"/>
      <c r="W833" s="80"/>
      <c r="X833" s="80"/>
      <c r="Y833" s="80"/>
      <c r="Z833" s="81"/>
      <c r="AA833" s="81"/>
    </row>
    <row r="834" spans="1:27" s="37" customFormat="1" ht="18" customHeight="1" x14ac:dyDescent="0.25">
      <c r="A834" s="35">
        <v>828</v>
      </c>
      <c r="B834" s="35"/>
      <c r="C834" s="35" t="s">
        <v>7101</v>
      </c>
      <c r="D834" s="35">
        <v>7903</v>
      </c>
      <c r="E834" s="35" t="b">
        <f t="shared" si="12"/>
        <v>1</v>
      </c>
      <c r="F834" s="34" t="s">
        <v>2743</v>
      </c>
      <c r="G834" s="33" t="s">
        <v>2744</v>
      </c>
      <c r="H834" s="32" t="s">
        <v>751</v>
      </c>
      <c r="I834" s="31" t="s">
        <v>1231</v>
      </c>
      <c r="J834" s="30" t="s">
        <v>2745</v>
      </c>
      <c r="K834" s="29" t="s">
        <v>5550</v>
      </c>
      <c r="L834" s="56" t="s">
        <v>7076</v>
      </c>
      <c r="M834" s="54" t="s">
        <v>7076</v>
      </c>
      <c r="N834" s="55" t="s">
        <v>99</v>
      </c>
      <c r="O834" s="72">
        <v>200000</v>
      </c>
      <c r="P834" s="86"/>
      <c r="T834" s="79"/>
      <c r="U834" s="80"/>
      <c r="V834" s="80"/>
      <c r="W834" s="80"/>
      <c r="X834" s="80"/>
      <c r="Y834" s="80"/>
      <c r="Z834" s="81"/>
      <c r="AA834" s="81"/>
    </row>
    <row r="835" spans="1:27" s="37" customFormat="1" ht="18" customHeight="1" x14ac:dyDescent="0.25">
      <c r="A835" s="35">
        <v>829</v>
      </c>
      <c r="B835" s="35"/>
      <c r="C835" s="35" t="s">
        <v>7102</v>
      </c>
      <c r="D835" s="35">
        <v>7904</v>
      </c>
      <c r="E835" s="35" t="b">
        <f t="shared" si="12"/>
        <v>1</v>
      </c>
      <c r="F835" s="34" t="s">
        <v>2014</v>
      </c>
      <c r="G835" s="33" t="s">
        <v>1596</v>
      </c>
      <c r="H835" s="32" t="s">
        <v>507</v>
      </c>
      <c r="I835" s="31" t="s">
        <v>2015</v>
      </c>
      <c r="J835" s="30" t="s">
        <v>270</v>
      </c>
      <c r="K835" s="29" t="s">
        <v>5550</v>
      </c>
      <c r="L835" s="56" t="s">
        <v>7076</v>
      </c>
      <c r="M835" s="54" t="s">
        <v>7076</v>
      </c>
      <c r="N835" s="55" t="s">
        <v>99</v>
      </c>
      <c r="O835" s="72">
        <v>150000</v>
      </c>
      <c r="P835" s="86"/>
      <c r="T835" s="79"/>
      <c r="U835" s="80"/>
      <c r="V835" s="80"/>
      <c r="W835" s="80"/>
      <c r="X835" s="80"/>
      <c r="Y835" s="80"/>
      <c r="Z835" s="81"/>
      <c r="AA835" s="81"/>
    </row>
    <row r="836" spans="1:27" s="37" customFormat="1" ht="18" customHeight="1" x14ac:dyDescent="0.25">
      <c r="A836" s="35">
        <v>830</v>
      </c>
      <c r="B836" s="35"/>
      <c r="C836" s="35" t="s">
        <v>7103</v>
      </c>
      <c r="D836" s="35">
        <v>7905</v>
      </c>
      <c r="E836" s="35" t="b">
        <f t="shared" si="12"/>
        <v>1</v>
      </c>
      <c r="F836" s="34" t="s">
        <v>7104</v>
      </c>
      <c r="G836" s="33" t="s">
        <v>7105</v>
      </c>
      <c r="H836" s="32" t="s">
        <v>137</v>
      </c>
      <c r="I836" s="31" t="s">
        <v>2740</v>
      </c>
      <c r="J836" s="30" t="s">
        <v>850</v>
      </c>
      <c r="K836" s="29" t="s">
        <v>5550</v>
      </c>
      <c r="L836" s="56" t="s">
        <v>7076</v>
      </c>
      <c r="M836" s="54" t="s">
        <v>7076</v>
      </c>
      <c r="N836" s="55" t="s">
        <v>99</v>
      </c>
      <c r="O836" s="72">
        <v>50000</v>
      </c>
      <c r="P836" s="86"/>
      <c r="T836" s="79"/>
      <c r="U836" s="80"/>
      <c r="V836" s="80"/>
      <c r="W836" s="80"/>
      <c r="X836" s="80"/>
      <c r="Y836" s="80"/>
      <c r="Z836" s="81"/>
      <c r="AA836" s="81"/>
    </row>
    <row r="837" spans="1:27" s="37" customFormat="1" ht="18" customHeight="1" x14ac:dyDescent="0.25">
      <c r="A837" s="35">
        <v>831</v>
      </c>
      <c r="B837" s="35"/>
      <c r="C837" s="35" t="s">
        <v>7106</v>
      </c>
      <c r="D837" s="35">
        <v>7906</v>
      </c>
      <c r="E837" s="35" t="b">
        <f t="shared" si="12"/>
        <v>1</v>
      </c>
      <c r="F837" s="34" t="s">
        <v>7104</v>
      </c>
      <c r="G837" s="33" t="s">
        <v>7105</v>
      </c>
      <c r="H837" s="32" t="s">
        <v>137</v>
      </c>
      <c r="I837" s="31" t="s">
        <v>2740</v>
      </c>
      <c r="J837" s="30" t="s">
        <v>850</v>
      </c>
      <c r="K837" s="29" t="s">
        <v>8</v>
      </c>
      <c r="L837" s="56" t="s">
        <v>7076</v>
      </c>
      <c r="M837" s="54" t="s">
        <v>7076</v>
      </c>
      <c r="N837" s="55" t="s">
        <v>7107</v>
      </c>
      <c r="O837" s="72">
        <v>108675</v>
      </c>
      <c r="P837" s="86"/>
      <c r="T837" s="79"/>
      <c r="U837" s="80"/>
      <c r="V837" s="80"/>
      <c r="W837" s="80"/>
      <c r="X837" s="80"/>
      <c r="Y837" s="80"/>
      <c r="Z837" s="81"/>
      <c r="AA837" s="81"/>
    </row>
    <row r="838" spans="1:27" s="37" customFormat="1" ht="18" customHeight="1" x14ac:dyDescent="0.25">
      <c r="A838" s="35">
        <v>832</v>
      </c>
      <c r="B838" s="35"/>
      <c r="C838" s="35" t="s">
        <v>7108</v>
      </c>
      <c r="D838" s="35">
        <v>7907</v>
      </c>
      <c r="E838" s="35" t="b">
        <f t="shared" si="12"/>
        <v>1</v>
      </c>
      <c r="F838" s="34" t="s">
        <v>7109</v>
      </c>
      <c r="G838" s="33" t="s">
        <v>3089</v>
      </c>
      <c r="H838" s="32" t="s">
        <v>296</v>
      </c>
      <c r="I838" s="31" t="s">
        <v>2935</v>
      </c>
      <c r="J838" s="30" t="s">
        <v>964</v>
      </c>
      <c r="K838" s="29" t="s">
        <v>5550</v>
      </c>
      <c r="L838" s="56" t="s">
        <v>7076</v>
      </c>
      <c r="M838" s="54" t="s">
        <v>7076</v>
      </c>
      <c r="N838" s="55" t="s">
        <v>99</v>
      </c>
      <c r="O838" s="72">
        <v>50000</v>
      </c>
      <c r="P838" s="86"/>
      <c r="T838" s="79"/>
      <c r="U838" s="80"/>
      <c r="V838" s="80"/>
      <c r="W838" s="80"/>
      <c r="X838" s="80"/>
      <c r="Y838" s="80"/>
      <c r="Z838" s="81"/>
      <c r="AA838" s="81"/>
    </row>
    <row r="839" spans="1:27" s="37" customFormat="1" ht="18" customHeight="1" x14ac:dyDescent="0.25">
      <c r="A839" s="35">
        <v>833</v>
      </c>
      <c r="B839" s="35"/>
      <c r="C839" s="35" t="s">
        <v>7110</v>
      </c>
      <c r="D839" s="35">
        <v>7908</v>
      </c>
      <c r="E839" s="35" t="b">
        <f t="shared" si="12"/>
        <v>1</v>
      </c>
      <c r="F839" s="34" t="s">
        <v>4486</v>
      </c>
      <c r="G839" s="33" t="s">
        <v>1240</v>
      </c>
      <c r="H839" s="32" t="s">
        <v>1174</v>
      </c>
      <c r="I839" s="31" t="s">
        <v>1241</v>
      </c>
      <c r="J839" s="30" t="s">
        <v>298</v>
      </c>
      <c r="K839" s="29" t="s">
        <v>5550</v>
      </c>
      <c r="L839" s="56" t="s">
        <v>7076</v>
      </c>
      <c r="M839" s="54" t="s">
        <v>7076</v>
      </c>
      <c r="N839" s="55" t="s">
        <v>99</v>
      </c>
      <c r="O839" s="72">
        <v>50000</v>
      </c>
      <c r="P839" s="86"/>
      <c r="T839" s="79"/>
      <c r="U839" s="80"/>
      <c r="V839" s="80"/>
      <c r="W839" s="80"/>
      <c r="X839" s="80"/>
      <c r="Y839" s="80"/>
      <c r="Z839" s="81"/>
      <c r="AA839" s="81"/>
    </row>
    <row r="840" spans="1:27" s="37" customFormat="1" ht="18" customHeight="1" x14ac:dyDescent="0.25">
      <c r="A840" s="35">
        <v>834</v>
      </c>
      <c r="B840" s="35"/>
      <c r="C840" s="35" t="s">
        <v>7111</v>
      </c>
      <c r="D840" s="35">
        <v>7909</v>
      </c>
      <c r="E840" s="35" t="b">
        <f t="shared" ref="E840:E903" si="13">VALUE(C840)=D840</f>
        <v>1</v>
      </c>
      <c r="F840" s="34" t="s">
        <v>7022</v>
      </c>
      <c r="G840" s="33" t="s">
        <v>598</v>
      </c>
      <c r="H840" s="32" t="s">
        <v>370</v>
      </c>
      <c r="I840" s="31" t="s">
        <v>752</v>
      </c>
      <c r="J840" s="30" t="s">
        <v>1582</v>
      </c>
      <c r="K840" s="29" t="s">
        <v>8</v>
      </c>
      <c r="L840" s="56" t="s">
        <v>7076</v>
      </c>
      <c r="M840" s="54" t="s">
        <v>7076</v>
      </c>
      <c r="N840" s="55" t="s">
        <v>7112</v>
      </c>
      <c r="O840" s="72">
        <v>108675</v>
      </c>
      <c r="P840" s="86"/>
      <c r="T840" s="79"/>
      <c r="U840" s="80"/>
      <c r="V840" s="80"/>
      <c r="W840" s="80"/>
      <c r="X840" s="80"/>
      <c r="Y840" s="80"/>
      <c r="Z840" s="81"/>
      <c r="AA840" s="81"/>
    </row>
    <row r="841" spans="1:27" s="37" customFormat="1" ht="18" customHeight="1" x14ac:dyDescent="0.25">
      <c r="A841" s="35">
        <v>835</v>
      </c>
      <c r="B841" s="35"/>
      <c r="C841" s="35" t="s">
        <v>7113</v>
      </c>
      <c r="D841" s="35">
        <v>7910</v>
      </c>
      <c r="E841" s="35" t="b">
        <f t="shared" si="13"/>
        <v>1</v>
      </c>
      <c r="F841" s="34" t="s">
        <v>7114</v>
      </c>
      <c r="G841" s="33" t="s">
        <v>7115</v>
      </c>
      <c r="H841" s="32" t="s">
        <v>1128</v>
      </c>
      <c r="I841" s="31" t="s">
        <v>2323</v>
      </c>
      <c r="J841" s="30" t="s">
        <v>504</v>
      </c>
      <c r="K841" s="29" t="s">
        <v>8</v>
      </c>
      <c r="L841" s="56" t="s">
        <v>7076</v>
      </c>
      <c r="M841" s="54" t="s">
        <v>7076</v>
      </c>
      <c r="N841" s="55" t="s">
        <v>7116</v>
      </c>
      <c r="O841" s="72">
        <v>108675</v>
      </c>
      <c r="P841" s="86"/>
      <c r="T841" s="79"/>
      <c r="U841" s="80"/>
      <c r="V841" s="80"/>
      <c r="W841" s="80"/>
      <c r="X841" s="80"/>
      <c r="Y841" s="80"/>
      <c r="Z841" s="81"/>
      <c r="AA841" s="81"/>
    </row>
    <row r="842" spans="1:27" s="37" customFormat="1" ht="18" customHeight="1" x14ac:dyDescent="0.25">
      <c r="A842" s="35">
        <v>836</v>
      </c>
      <c r="B842" s="35"/>
      <c r="C842" s="35" t="s">
        <v>7117</v>
      </c>
      <c r="D842" s="35">
        <v>7911</v>
      </c>
      <c r="E842" s="35" t="b">
        <f t="shared" si="13"/>
        <v>1</v>
      </c>
      <c r="F842" s="34" t="s">
        <v>7114</v>
      </c>
      <c r="G842" s="33" t="s">
        <v>7115</v>
      </c>
      <c r="H842" s="32" t="s">
        <v>1128</v>
      </c>
      <c r="I842" s="31" t="s">
        <v>2323</v>
      </c>
      <c r="J842" s="30" t="s">
        <v>504</v>
      </c>
      <c r="K842" s="29" t="s">
        <v>5550</v>
      </c>
      <c r="L842" s="56" t="s">
        <v>7076</v>
      </c>
      <c r="M842" s="54" t="s">
        <v>7076</v>
      </c>
      <c r="N842" s="55" t="s">
        <v>99</v>
      </c>
      <c r="O842" s="72">
        <v>300000</v>
      </c>
      <c r="P842" s="86"/>
      <c r="T842" s="79"/>
      <c r="U842" s="80"/>
      <c r="V842" s="80"/>
      <c r="W842" s="80"/>
      <c r="X842" s="80"/>
      <c r="Y842" s="80"/>
      <c r="Z842" s="81"/>
      <c r="AA842" s="81"/>
    </row>
    <row r="843" spans="1:27" s="37" customFormat="1" ht="18" customHeight="1" x14ac:dyDescent="0.25">
      <c r="A843" s="35">
        <v>837</v>
      </c>
      <c r="B843" s="35"/>
      <c r="C843" s="35" t="s">
        <v>7118</v>
      </c>
      <c r="D843" s="35">
        <v>7912</v>
      </c>
      <c r="E843" s="35" t="b">
        <f t="shared" si="13"/>
        <v>1</v>
      </c>
      <c r="F843" s="34" t="s">
        <v>7119</v>
      </c>
      <c r="G843" s="33" t="s">
        <v>901</v>
      </c>
      <c r="H843" s="32" t="s">
        <v>3691</v>
      </c>
      <c r="I843" s="31" t="s">
        <v>3906</v>
      </c>
      <c r="J843" s="30" t="s">
        <v>850</v>
      </c>
      <c r="K843" s="29" t="s">
        <v>5550</v>
      </c>
      <c r="L843" s="56" t="s">
        <v>7076</v>
      </c>
      <c r="M843" s="54" t="s">
        <v>7076</v>
      </c>
      <c r="N843" s="55" t="s">
        <v>99</v>
      </c>
      <c r="O843" s="72">
        <v>50000</v>
      </c>
      <c r="P843" s="86"/>
      <c r="T843" s="79"/>
      <c r="U843" s="80"/>
      <c r="V843" s="80"/>
      <c r="W843" s="80"/>
      <c r="X843" s="80"/>
      <c r="Y843" s="80"/>
      <c r="Z843" s="81"/>
      <c r="AA843" s="81"/>
    </row>
    <row r="844" spans="1:27" s="37" customFormat="1" ht="18" customHeight="1" x14ac:dyDescent="0.25">
      <c r="A844" s="35">
        <v>838</v>
      </c>
      <c r="B844" s="35"/>
      <c r="C844" s="35" t="s">
        <v>7120</v>
      </c>
      <c r="D844" s="35">
        <v>7913</v>
      </c>
      <c r="E844" s="35" t="b">
        <f t="shared" si="13"/>
        <v>1</v>
      </c>
      <c r="F844" s="34" t="s">
        <v>3982</v>
      </c>
      <c r="G844" s="33" t="s">
        <v>3983</v>
      </c>
      <c r="H844" s="32" t="s">
        <v>158</v>
      </c>
      <c r="I844" s="31" t="s">
        <v>1822</v>
      </c>
      <c r="J844" s="30" t="s">
        <v>504</v>
      </c>
      <c r="K844" s="29" t="s">
        <v>5550</v>
      </c>
      <c r="L844" s="56" t="s">
        <v>7076</v>
      </c>
      <c r="M844" s="54" t="s">
        <v>7076</v>
      </c>
      <c r="N844" s="55" t="s">
        <v>99</v>
      </c>
      <c r="O844" s="72">
        <v>150000</v>
      </c>
      <c r="P844" s="86"/>
      <c r="T844" s="79"/>
      <c r="U844" s="80"/>
      <c r="V844" s="80"/>
      <c r="W844" s="80"/>
      <c r="X844" s="80"/>
      <c r="Y844" s="80"/>
      <c r="Z844" s="81"/>
      <c r="AA844" s="81"/>
    </row>
    <row r="845" spans="1:27" s="37" customFormat="1" ht="18" customHeight="1" x14ac:dyDescent="0.25">
      <c r="A845" s="35">
        <v>839</v>
      </c>
      <c r="B845" s="35"/>
      <c r="C845" s="35" t="s">
        <v>7121</v>
      </c>
      <c r="D845" s="35">
        <v>7914</v>
      </c>
      <c r="E845" s="35" t="b">
        <f t="shared" si="13"/>
        <v>1</v>
      </c>
      <c r="F845" s="34" t="s">
        <v>7122</v>
      </c>
      <c r="G845" s="33" t="s">
        <v>942</v>
      </c>
      <c r="H845" s="32" t="s">
        <v>953</v>
      </c>
      <c r="I845" s="31" t="s">
        <v>6786</v>
      </c>
      <c r="J845" s="30" t="s">
        <v>804</v>
      </c>
      <c r="K845" s="29" t="s">
        <v>5550</v>
      </c>
      <c r="L845" s="56" t="s">
        <v>7076</v>
      </c>
      <c r="M845" s="54" t="s">
        <v>7076</v>
      </c>
      <c r="N845" s="55" t="s">
        <v>99</v>
      </c>
      <c r="O845" s="72">
        <v>50000</v>
      </c>
      <c r="P845" s="86"/>
      <c r="T845" s="79"/>
      <c r="U845" s="80"/>
      <c r="V845" s="80"/>
      <c r="W845" s="80"/>
      <c r="X845" s="80"/>
      <c r="Y845" s="80"/>
      <c r="Z845" s="81"/>
      <c r="AA845" s="81"/>
    </row>
    <row r="846" spans="1:27" s="37" customFormat="1" ht="18" customHeight="1" x14ac:dyDescent="0.25">
      <c r="A846" s="35">
        <v>840</v>
      </c>
      <c r="B846" s="35"/>
      <c r="C846" s="35" t="s">
        <v>7123</v>
      </c>
      <c r="D846" s="35">
        <v>7915</v>
      </c>
      <c r="E846" s="35" t="b">
        <f t="shared" si="13"/>
        <v>1</v>
      </c>
      <c r="F846" s="34" t="s">
        <v>7122</v>
      </c>
      <c r="G846" s="33" t="s">
        <v>942</v>
      </c>
      <c r="H846" s="32" t="s">
        <v>953</v>
      </c>
      <c r="I846" s="31" t="s">
        <v>6786</v>
      </c>
      <c r="J846" s="30" t="s">
        <v>804</v>
      </c>
      <c r="K846" s="29" t="s">
        <v>8</v>
      </c>
      <c r="L846" s="56" t="s">
        <v>7076</v>
      </c>
      <c r="M846" s="54" t="s">
        <v>7076</v>
      </c>
      <c r="N846" s="55" t="s">
        <v>7124</v>
      </c>
      <c r="O846" s="72">
        <v>108675</v>
      </c>
      <c r="P846" s="86"/>
      <c r="T846" s="79"/>
      <c r="U846" s="80"/>
      <c r="V846" s="80"/>
      <c r="W846" s="80"/>
      <c r="X846" s="80"/>
      <c r="Y846" s="80"/>
      <c r="Z846" s="81"/>
      <c r="AA846" s="81"/>
    </row>
    <row r="847" spans="1:27" s="37" customFormat="1" ht="18" customHeight="1" x14ac:dyDescent="0.25">
      <c r="A847" s="35">
        <v>841</v>
      </c>
      <c r="B847" s="35"/>
      <c r="C847" s="35" t="s">
        <v>7125</v>
      </c>
      <c r="D847" s="35">
        <v>7916</v>
      </c>
      <c r="E847" s="35" t="b">
        <f t="shared" si="13"/>
        <v>1</v>
      </c>
      <c r="F847" s="34" t="s">
        <v>7126</v>
      </c>
      <c r="G847" s="33" t="s">
        <v>895</v>
      </c>
      <c r="H847" s="32" t="s">
        <v>7127</v>
      </c>
      <c r="I847" s="31" t="s">
        <v>7128</v>
      </c>
      <c r="J847" s="30" t="s">
        <v>21</v>
      </c>
      <c r="K847" s="29" t="s">
        <v>5550</v>
      </c>
      <c r="L847" s="56" t="s">
        <v>7076</v>
      </c>
      <c r="M847" s="54" t="s">
        <v>7076</v>
      </c>
      <c r="N847" s="55" t="s">
        <v>99</v>
      </c>
      <c r="O847" s="72">
        <v>50000</v>
      </c>
      <c r="P847" s="86"/>
      <c r="T847" s="79"/>
      <c r="U847" s="80"/>
      <c r="V847" s="80"/>
      <c r="W847" s="80"/>
      <c r="X847" s="80"/>
      <c r="Y847" s="80"/>
      <c r="Z847" s="81"/>
      <c r="AA847" s="81"/>
    </row>
    <row r="848" spans="1:27" s="37" customFormat="1" ht="18" customHeight="1" x14ac:dyDescent="0.25">
      <c r="A848" s="35">
        <v>842</v>
      </c>
      <c r="B848" s="35"/>
      <c r="C848" s="35" t="s">
        <v>7129</v>
      </c>
      <c r="D848" s="35">
        <v>7917</v>
      </c>
      <c r="E848" s="35" t="b">
        <f t="shared" si="13"/>
        <v>1</v>
      </c>
      <c r="F848" s="34" t="s">
        <v>7126</v>
      </c>
      <c r="G848" s="33" t="s">
        <v>895</v>
      </c>
      <c r="H848" s="32" t="s">
        <v>7127</v>
      </c>
      <c r="I848" s="31" t="s">
        <v>7128</v>
      </c>
      <c r="J848" s="30" t="s">
        <v>21</v>
      </c>
      <c r="K848" s="29" t="s">
        <v>8</v>
      </c>
      <c r="L848" s="56" t="s">
        <v>7076</v>
      </c>
      <c r="M848" s="54" t="s">
        <v>7076</v>
      </c>
      <c r="N848" s="55" t="s">
        <v>7130</v>
      </c>
      <c r="O848" s="72">
        <v>108675</v>
      </c>
      <c r="P848" s="86"/>
      <c r="T848" s="79"/>
      <c r="U848" s="80"/>
      <c r="V848" s="80"/>
      <c r="W848" s="80"/>
      <c r="X848" s="80"/>
      <c r="Y848" s="80"/>
      <c r="Z848" s="81"/>
      <c r="AA848" s="81"/>
    </row>
    <row r="849" spans="1:27" s="37" customFormat="1" ht="18" customHeight="1" x14ac:dyDescent="0.25">
      <c r="A849" s="35">
        <v>843</v>
      </c>
      <c r="B849" s="35"/>
      <c r="C849" s="35" t="s">
        <v>7131</v>
      </c>
      <c r="D849" s="35">
        <v>7918</v>
      </c>
      <c r="E849" s="35" t="b">
        <f t="shared" si="13"/>
        <v>1</v>
      </c>
      <c r="F849" s="34" t="s">
        <v>5323</v>
      </c>
      <c r="G849" s="33" t="s">
        <v>443</v>
      </c>
      <c r="H849" s="32" t="s">
        <v>268</v>
      </c>
      <c r="I849" s="31" t="s">
        <v>173</v>
      </c>
      <c r="J849" s="30" t="s">
        <v>1013</v>
      </c>
      <c r="K849" s="29" t="s">
        <v>5550</v>
      </c>
      <c r="L849" s="56" t="s">
        <v>7076</v>
      </c>
      <c r="M849" s="54" t="s">
        <v>7076</v>
      </c>
      <c r="N849" s="55" t="s">
        <v>99</v>
      </c>
      <c r="O849" s="72">
        <v>50000</v>
      </c>
      <c r="P849" s="86"/>
      <c r="T849" s="79"/>
      <c r="U849" s="80"/>
      <c r="V849" s="80"/>
      <c r="W849" s="80"/>
      <c r="X849" s="80"/>
      <c r="Y849" s="80"/>
      <c r="Z849" s="81"/>
      <c r="AA849" s="81"/>
    </row>
    <row r="850" spans="1:27" s="37" customFormat="1" ht="18" customHeight="1" x14ac:dyDescent="0.25">
      <c r="A850" s="35">
        <v>844</v>
      </c>
      <c r="B850" s="35"/>
      <c r="C850" s="35" t="s">
        <v>7132</v>
      </c>
      <c r="D850" s="35">
        <v>7919</v>
      </c>
      <c r="E850" s="35" t="b">
        <f t="shared" si="13"/>
        <v>1</v>
      </c>
      <c r="F850" s="34" t="s">
        <v>7133</v>
      </c>
      <c r="G850" s="33" t="s">
        <v>72</v>
      </c>
      <c r="H850" s="32" t="s">
        <v>188</v>
      </c>
      <c r="I850" s="31" t="s">
        <v>7134</v>
      </c>
      <c r="J850" s="30" t="s">
        <v>49</v>
      </c>
      <c r="K850" s="29" t="s">
        <v>8</v>
      </c>
      <c r="L850" s="56" t="s">
        <v>7076</v>
      </c>
      <c r="M850" s="54" t="s">
        <v>7076</v>
      </c>
      <c r="N850" s="55" t="s">
        <v>7135</v>
      </c>
      <c r="O850" s="72">
        <v>108675</v>
      </c>
      <c r="P850" s="86"/>
      <c r="T850" s="79"/>
      <c r="U850" s="80"/>
      <c r="V850" s="80"/>
      <c r="W850" s="80"/>
      <c r="X850" s="80"/>
      <c r="Y850" s="80"/>
      <c r="Z850" s="81"/>
      <c r="AA850" s="81"/>
    </row>
    <row r="851" spans="1:27" s="37" customFormat="1" ht="18" customHeight="1" x14ac:dyDescent="0.25">
      <c r="A851" s="35">
        <v>845</v>
      </c>
      <c r="B851" s="35"/>
      <c r="C851" s="35" t="s">
        <v>7136</v>
      </c>
      <c r="D851" s="35">
        <v>7920</v>
      </c>
      <c r="E851" s="35" t="b">
        <f t="shared" si="13"/>
        <v>1</v>
      </c>
      <c r="F851" s="34" t="s">
        <v>3256</v>
      </c>
      <c r="G851" s="33" t="s">
        <v>2100</v>
      </c>
      <c r="H851" s="32" t="s">
        <v>3257</v>
      </c>
      <c r="I851" s="31" t="s">
        <v>886</v>
      </c>
      <c r="J851" s="30" t="s">
        <v>21</v>
      </c>
      <c r="K851" s="29" t="s">
        <v>5550</v>
      </c>
      <c r="L851" s="56" t="s">
        <v>7076</v>
      </c>
      <c r="M851" s="54" t="s">
        <v>7076</v>
      </c>
      <c r="N851" s="55" t="s">
        <v>99</v>
      </c>
      <c r="O851" s="72">
        <v>50000</v>
      </c>
      <c r="P851" s="86"/>
      <c r="T851" s="79"/>
      <c r="U851" s="80"/>
      <c r="V851" s="80"/>
      <c r="W851" s="80"/>
      <c r="X851" s="80"/>
      <c r="Y851" s="80"/>
      <c r="Z851" s="81"/>
      <c r="AA851" s="81"/>
    </row>
    <row r="852" spans="1:27" s="37" customFormat="1" ht="18" customHeight="1" x14ac:dyDescent="0.25">
      <c r="A852" s="35">
        <v>846</v>
      </c>
      <c r="B852" s="35"/>
      <c r="C852" s="35" t="s">
        <v>7137</v>
      </c>
      <c r="D852" s="35">
        <v>7921</v>
      </c>
      <c r="E852" s="35" t="b">
        <f t="shared" si="13"/>
        <v>1</v>
      </c>
      <c r="F852" s="34" t="s">
        <v>7138</v>
      </c>
      <c r="G852" s="33" t="s">
        <v>674</v>
      </c>
      <c r="H852" s="32" t="s">
        <v>108</v>
      </c>
      <c r="I852" s="31" t="s">
        <v>2935</v>
      </c>
      <c r="J852" s="30" t="s">
        <v>298</v>
      </c>
      <c r="K852" s="29" t="s">
        <v>8</v>
      </c>
      <c r="L852" s="56" t="s">
        <v>7076</v>
      </c>
      <c r="M852" s="54" t="s">
        <v>7076</v>
      </c>
      <c r="N852" s="55" t="s">
        <v>7139</v>
      </c>
      <c r="O852" s="72">
        <v>108675</v>
      </c>
      <c r="P852" s="86"/>
      <c r="T852" s="79"/>
      <c r="U852" s="80"/>
      <c r="V852" s="80"/>
      <c r="W852" s="80"/>
      <c r="X852" s="80"/>
      <c r="Y852" s="80"/>
      <c r="Z852" s="81"/>
      <c r="AA852" s="81"/>
    </row>
    <row r="853" spans="1:27" s="37" customFormat="1" ht="18" customHeight="1" x14ac:dyDescent="0.25">
      <c r="A853" s="35">
        <v>847</v>
      </c>
      <c r="B853" s="35"/>
      <c r="C853" s="35" t="s">
        <v>7140</v>
      </c>
      <c r="D853" s="35">
        <v>7922</v>
      </c>
      <c r="E853" s="35" t="b">
        <f t="shared" si="13"/>
        <v>1</v>
      </c>
      <c r="F853" s="34" t="s">
        <v>7138</v>
      </c>
      <c r="G853" s="33" t="s">
        <v>674</v>
      </c>
      <c r="H853" s="32" t="s">
        <v>108</v>
      </c>
      <c r="I853" s="31" t="s">
        <v>2935</v>
      </c>
      <c r="J853" s="30" t="s">
        <v>298</v>
      </c>
      <c r="K853" s="29" t="s">
        <v>5550</v>
      </c>
      <c r="L853" s="56" t="s">
        <v>7076</v>
      </c>
      <c r="M853" s="54" t="s">
        <v>7076</v>
      </c>
      <c r="N853" s="55" t="s">
        <v>99</v>
      </c>
      <c r="O853" s="72">
        <v>50000</v>
      </c>
      <c r="P853" s="86"/>
      <c r="T853" s="79"/>
      <c r="U853" s="80"/>
      <c r="V853" s="80"/>
      <c r="W853" s="80"/>
      <c r="X853" s="80"/>
      <c r="Y853" s="80"/>
      <c r="Z853" s="81"/>
      <c r="AA853" s="81"/>
    </row>
    <row r="854" spans="1:27" s="37" customFormat="1" ht="18" customHeight="1" x14ac:dyDescent="0.25">
      <c r="A854" s="35">
        <v>848</v>
      </c>
      <c r="B854" s="35"/>
      <c r="C854" s="35" t="s">
        <v>7141</v>
      </c>
      <c r="D854" s="35">
        <v>7923</v>
      </c>
      <c r="E854" s="35" t="b">
        <f t="shared" si="13"/>
        <v>1</v>
      </c>
      <c r="F854" s="34" t="s">
        <v>2179</v>
      </c>
      <c r="G854" s="33" t="s">
        <v>930</v>
      </c>
      <c r="H854" s="32" t="s">
        <v>144</v>
      </c>
      <c r="I854" s="31" t="s">
        <v>2180</v>
      </c>
      <c r="J854" s="30" t="s">
        <v>298</v>
      </c>
      <c r="K854" s="29" t="s">
        <v>5550</v>
      </c>
      <c r="L854" s="56" t="s">
        <v>7076</v>
      </c>
      <c r="M854" s="54" t="s">
        <v>7076</v>
      </c>
      <c r="N854" s="55" t="s">
        <v>99</v>
      </c>
      <c r="O854" s="72">
        <v>50000</v>
      </c>
      <c r="P854" s="86"/>
      <c r="T854" s="79"/>
      <c r="U854" s="80"/>
      <c r="V854" s="80"/>
      <c r="W854" s="80"/>
      <c r="X854" s="80"/>
      <c r="Y854" s="80"/>
      <c r="Z854" s="81"/>
      <c r="AA854" s="81"/>
    </row>
    <row r="855" spans="1:27" s="37" customFormat="1" ht="18" customHeight="1" x14ac:dyDescent="0.25">
      <c r="A855" s="35">
        <v>849</v>
      </c>
      <c r="B855" s="35"/>
      <c r="C855" s="35" t="s">
        <v>7142</v>
      </c>
      <c r="D855" s="35">
        <v>7924</v>
      </c>
      <c r="E855" s="35" t="b">
        <f t="shared" si="13"/>
        <v>1</v>
      </c>
      <c r="F855" s="34" t="s">
        <v>7143</v>
      </c>
      <c r="G855" s="33" t="s">
        <v>518</v>
      </c>
      <c r="H855" s="32" t="s">
        <v>3838</v>
      </c>
      <c r="I855" s="31" t="s">
        <v>2970</v>
      </c>
      <c r="J855" s="30" t="s">
        <v>133</v>
      </c>
      <c r="K855" s="29" t="s">
        <v>8</v>
      </c>
      <c r="L855" s="56" t="s">
        <v>7076</v>
      </c>
      <c r="M855" s="54" t="s">
        <v>7076</v>
      </c>
      <c r="N855" s="55" t="s">
        <v>7144</v>
      </c>
      <c r="O855" s="72">
        <v>108675</v>
      </c>
      <c r="P855" s="86"/>
      <c r="T855" s="79"/>
      <c r="U855" s="80"/>
      <c r="V855" s="80"/>
      <c r="W855" s="80"/>
      <c r="X855" s="80"/>
      <c r="Y855" s="80"/>
      <c r="Z855" s="81"/>
      <c r="AA855" s="81"/>
    </row>
    <row r="856" spans="1:27" s="37" customFormat="1" ht="18" customHeight="1" x14ac:dyDescent="0.25">
      <c r="A856" s="35">
        <v>850</v>
      </c>
      <c r="B856" s="35"/>
      <c r="C856" s="35" t="s">
        <v>7145</v>
      </c>
      <c r="D856" s="35">
        <v>7925</v>
      </c>
      <c r="E856" s="35" t="b">
        <f t="shared" si="13"/>
        <v>1</v>
      </c>
      <c r="F856" s="34" t="s">
        <v>7143</v>
      </c>
      <c r="G856" s="33" t="s">
        <v>518</v>
      </c>
      <c r="H856" s="32" t="s">
        <v>3838</v>
      </c>
      <c r="I856" s="31" t="s">
        <v>2970</v>
      </c>
      <c r="J856" s="30" t="s">
        <v>133</v>
      </c>
      <c r="K856" s="29" t="s">
        <v>5550</v>
      </c>
      <c r="L856" s="56" t="s">
        <v>7076</v>
      </c>
      <c r="M856" s="54" t="s">
        <v>7076</v>
      </c>
      <c r="N856" s="55" t="s">
        <v>99</v>
      </c>
      <c r="O856" s="72">
        <v>300000</v>
      </c>
      <c r="P856" s="86"/>
      <c r="T856" s="79"/>
      <c r="U856" s="80"/>
      <c r="V856" s="80"/>
      <c r="W856" s="80"/>
      <c r="X856" s="80"/>
      <c r="Y856" s="80"/>
      <c r="Z856" s="81"/>
      <c r="AA856" s="81"/>
    </row>
    <row r="857" spans="1:27" s="37" customFormat="1" ht="18" customHeight="1" x14ac:dyDescent="0.25">
      <c r="A857" s="35">
        <v>851</v>
      </c>
      <c r="B857" s="35"/>
      <c r="C857" s="35" t="s">
        <v>7146</v>
      </c>
      <c r="D857" s="35">
        <v>7926</v>
      </c>
      <c r="E857" s="35" t="b">
        <f t="shared" si="13"/>
        <v>1</v>
      </c>
      <c r="F857" s="34" t="s">
        <v>7147</v>
      </c>
      <c r="G857" s="33" t="s">
        <v>72</v>
      </c>
      <c r="H857" s="32" t="s">
        <v>764</v>
      </c>
      <c r="I857" s="31" t="s">
        <v>2863</v>
      </c>
      <c r="J857" s="30" t="s">
        <v>408</v>
      </c>
      <c r="K857" s="29" t="s">
        <v>8</v>
      </c>
      <c r="L857" s="56" t="s">
        <v>7076</v>
      </c>
      <c r="M857" s="54" t="s">
        <v>7076</v>
      </c>
      <c r="N857" s="55" t="s">
        <v>7148</v>
      </c>
      <c r="O857" s="72">
        <v>108675</v>
      </c>
      <c r="P857" s="86"/>
      <c r="T857" s="79"/>
      <c r="U857" s="80"/>
      <c r="V857" s="80"/>
      <c r="W857" s="80"/>
      <c r="X857" s="80"/>
      <c r="Y857" s="80"/>
      <c r="Z857" s="81"/>
      <c r="AA857" s="81"/>
    </row>
    <row r="858" spans="1:27" s="37" customFormat="1" ht="18" customHeight="1" x14ac:dyDescent="0.25">
      <c r="A858" s="35">
        <v>852</v>
      </c>
      <c r="B858" s="35"/>
      <c r="C858" s="35" t="s">
        <v>7149</v>
      </c>
      <c r="D858" s="35">
        <v>7927</v>
      </c>
      <c r="E858" s="35" t="b">
        <f t="shared" si="13"/>
        <v>1</v>
      </c>
      <c r="F858" s="34" t="s">
        <v>7150</v>
      </c>
      <c r="G858" s="33" t="s">
        <v>328</v>
      </c>
      <c r="H858" s="32" t="s">
        <v>513</v>
      </c>
      <c r="I858" s="31" t="s">
        <v>1143</v>
      </c>
      <c r="J858" s="30" t="s">
        <v>133</v>
      </c>
      <c r="K858" s="29" t="s">
        <v>8</v>
      </c>
      <c r="L858" s="56" t="s">
        <v>7076</v>
      </c>
      <c r="M858" s="54" t="s">
        <v>7076</v>
      </c>
      <c r="N858" s="55" t="s">
        <v>7151</v>
      </c>
      <c r="O858" s="72">
        <v>108675</v>
      </c>
      <c r="P858" s="86"/>
      <c r="T858" s="79"/>
      <c r="U858" s="80"/>
      <c r="V858" s="80"/>
      <c r="W858" s="80"/>
      <c r="X858" s="80"/>
      <c r="Y858" s="80"/>
      <c r="Z858" s="81"/>
      <c r="AA858" s="81"/>
    </row>
    <row r="859" spans="1:27" s="37" customFormat="1" ht="18" customHeight="1" x14ac:dyDescent="0.25">
      <c r="A859" s="35">
        <v>853</v>
      </c>
      <c r="B859" s="35"/>
      <c r="C859" s="35" t="s">
        <v>7152</v>
      </c>
      <c r="D859" s="35">
        <v>7928</v>
      </c>
      <c r="E859" s="35" t="b">
        <f t="shared" si="13"/>
        <v>1</v>
      </c>
      <c r="F859" s="34" t="s">
        <v>7008</v>
      </c>
      <c r="G859" s="33" t="s">
        <v>4651</v>
      </c>
      <c r="H859" s="32" t="s">
        <v>5926</v>
      </c>
      <c r="I859" s="31" t="s">
        <v>5521</v>
      </c>
      <c r="J859" s="30" t="s">
        <v>115</v>
      </c>
      <c r="K859" s="29" t="s">
        <v>8</v>
      </c>
      <c r="L859" s="56" t="s">
        <v>7076</v>
      </c>
      <c r="M859" s="54" t="s">
        <v>7076</v>
      </c>
      <c r="N859" s="55" t="s">
        <v>7153</v>
      </c>
      <c r="O859" s="72">
        <v>108675</v>
      </c>
      <c r="P859" s="86"/>
      <c r="T859" s="79"/>
      <c r="U859" s="80"/>
      <c r="V859" s="80"/>
      <c r="W859" s="80"/>
      <c r="X859" s="80"/>
      <c r="Y859" s="80"/>
      <c r="Z859" s="81"/>
      <c r="AA859" s="81"/>
    </row>
    <row r="860" spans="1:27" s="37" customFormat="1" ht="18" customHeight="1" x14ac:dyDescent="0.25">
      <c r="A860" s="35">
        <v>854</v>
      </c>
      <c r="B860" s="35"/>
      <c r="C860" s="35" t="s">
        <v>7154</v>
      </c>
      <c r="D860" s="35">
        <v>7929</v>
      </c>
      <c r="E860" s="35" t="b">
        <f t="shared" si="13"/>
        <v>1</v>
      </c>
      <c r="F860" s="34" t="s">
        <v>7150</v>
      </c>
      <c r="G860" s="33" t="s">
        <v>328</v>
      </c>
      <c r="H860" s="32" t="s">
        <v>513</v>
      </c>
      <c r="I860" s="31" t="s">
        <v>1143</v>
      </c>
      <c r="J860" s="30" t="s">
        <v>133</v>
      </c>
      <c r="K860" s="29" t="s">
        <v>5550</v>
      </c>
      <c r="L860" s="56" t="s">
        <v>7076</v>
      </c>
      <c r="M860" s="54" t="s">
        <v>7076</v>
      </c>
      <c r="N860" s="55" t="s">
        <v>99</v>
      </c>
      <c r="O860" s="72">
        <v>250000</v>
      </c>
      <c r="P860" s="86"/>
      <c r="T860" s="79"/>
      <c r="U860" s="80"/>
      <c r="V860" s="80"/>
      <c r="W860" s="80"/>
      <c r="X860" s="80"/>
      <c r="Y860" s="80"/>
      <c r="Z860" s="81"/>
      <c r="AA860" s="81"/>
    </row>
    <row r="861" spans="1:27" s="37" customFormat="1" ht="18" customHeight="1" x14ac:dyDescent="0.25">
      <c r="A861" s="35">
        <v>855</v>
      </c>
      <c r="B861" s="35"/>
      <c r="C861" s="35" t="s">
        <v>7155</v>
      </c>
      <c r="D861" s="35">
        <v>7930</v>
      </c>
      <c r="E861" s="35" t="b">
        <f t="shared" si="13"/>
        <v>1</v>
      </c>
      <c r="F861" s="34" t="s">
        <v>7011</v>
      </c>
      <c r="G861" s="33" t="s">
        <v>566</v>
      </c>
      <c r="H861" s="32" t="s">
        <v>489</v>
      </c>
      <c r="I861" s="31" t="s">
        <v>5506</v>
      </c>
      <c r="J861" s="30" t="s">
        <v>115</v>
      </c>
      <c r="K861" s="29" t="s">
        <v>8</v>
      </c>
      <c r="L861" s="56" t="s">
        <v>7076</v>
      </c>
      <c r="M861" s="54" t="s">
        <v>7076</v>
      </c>
      <c r="N861" s="55" t="s">
        <v>7156</v>
      </c>
      <c r="O861" s="72">
        <v>108675</v>
      </c>
      <c r="P861" s="86"/>
      <c r="T861" s="79"/>
      <c r="U861" s="80"/>
      <c r="V861" s="80"/>
      <c r="W861" s="80"/>
      <c r="X861" s="80"/>
      <c r="Y861" s="80"/>
      <c r="Z861" s="81"/>
      <c r="AA861" s="81"/>
    </row>
    <row r="862" spans="1:27" s="37" customFormat="1" ht="18" customHeight="1" x14ac:dyDescent="0.25">
      <c r="A862" s="35">
        <v>856</v>
      </c>
      <c r="B862" s="35"/>
      <c r="C862" s="35" t="s">
        <v>7157</v>
      </c>
      <c r="D862" s="35">
        <v>7931</v>
      </c>
      <c r="E862" s="35" t="b">
        <f t="shared" si="13"/>
        <v>1</v>
      </c>
      <c r="F862" s="34" t="s">
        <v>4746</v>
      </c>
      <c r="G862" s="33" t="s">
        <v>1240</v>
      </c>
      <c r="H862" s="32" t="s">
        <v>591</v>
      </c>
      <c r="I862" s="31" t="s">
        <v>1715</v>
      </c>
      <c r="J862" s="30" t="s">
        <v>216</v>
      </c>
      <c r="K862" s="29" t="s">
        <v>5550</v>
      </c>
      <c r="L862" s="56" t="s">
        <v>7076</v>
      </c>
      <c r="M862" s="54" t="s">
        <v>7076</v>
      </c>
      <c r="N862" s="55" t="s">
        <v>99</v>
      </c>
      <c r="O862" s="72">
        <v>50000</v>
      </c>
      <c r="P862" s="86"/>
      <c r="T862" s="79"/>
      <c r="U862" s="80"/>
      <c r="V862" s="80"/>
      <c r="W862" s="80"/>
      <c r="X862" s="80"/>
      <c r="Y862" s="80"/>
      <c r="Z862" s="81"/>
      <c r="AA862" s="81"/>
    </row>
    <row r="863" spans="1:27" s="37" customFormat="1" ht="18" customHeight="1" x14ac:dyDescent="0.25">
      <c r="A863" s="35">
        <v>857</v>
      </c>
      <c r="B863" s="35"/>
      <c r="C863" s="35" t="s">
        <v>7158</v>
      </c>
      <c r="D863" s="35">
        <v>7933</v>
      </c>
      <c r="E863" s="35" t="b">
        <f t="shared" si="13"/>
        <v>1</v>
      </c>
      <c r="F863" s="34" t="s">
        <v>7159</v>
      </c>
      <c r="G863" s="33" t="s">
        <v>2952</v>
      </c>
      <c r="H863" s="32" t="s">
        <v>489</v>
      </c>
      <c r="I863" s="31" t="s">
        <v>3121</v>
      </c>
      <c r="J863" s="30" t="s">
        <v>127</v>
      </c>
      <c r="K863" s="29" t="s">
        <v>5550</v>
      </c>
      <c r="L863" s="56" t="s">
        <v>7076</v>
      </c>
      <c r="M863" s="54" t="s">
        <v>7076</v>
      </c>
      <c r="N863" s="55" t="s">
        <v>99</v>
      </c>
      <c r="O863" s="72">
        <v>50000</v>
      </c>
      <c r="P863" s="86" t="s">
        <v>8068</v>
      </c>
      <c r="T863" s="79"/>
      <c r="U863" s="80"/>
      <c r="V863" s="80"/>
      <c r="W863" s="80"/>
      <c r="X863" s="80"/>
      <c r="Y863" s="80"/>
      <c r="Z863" s="81"/>
      <c r="AA863" s="81"/>
    </row>
    <row r="864" spans="1:27" s="37" customFormat="1" ht="18" customHeight="1" x14ac:dyDescent="0.25">
      <c r="A864" s="35">
        <v>858</v>
      </c>
      <c r="B864" s="35"/>
      <c r="C864" s="35" t="s">
        <v>7160</v>
      </c>
      <c r="D864" s="35">
        <v>7934</v>
      </c>
      <c r="E864" s="35" t="b">
        <f t="shared" si="13"/>
        <v>1</v>
      </c>
      <c r="F864" s="34" t="s">
        <v>7159</v>
      </c>
      <c r="G864" s="33" t="s">
        <v>2952</v>
      </c>
      <c r="H864" s="32" t="s">
        <v>489</v>
      </c>
      <c r="I864" s="31" t="s">
        <v>3121</v>
      </c>
      <c r="J864" s="30" t="s">
        <v>127</v>
      </c>
      <c r="K864" s="29" t="s">
        <v>8</v>
      </c>
      <c r="L864" s="56" t="s">
        <v>7076</v>
      </c>
      <c r="M864" s="54" t="s">
        <v>7076</v>
      </c>
      <c r="N864" s="55" t="s">
        <v>7161</v>
      </c>
      <c r="O864" s="72">
        <v>108675</v>
      </c>
      <c r="P864" s="86"/>
      <c r="T864" s="79"/>
      <c r="U864" s="80"/>
      <c r="V864" s="80"/>
      <c r="W864" s="80"/>
      <c r="X864" s="80"/>
      <c r="Y864" s="80"/>
      <c r="Z864" s="81"/>
      <c r="AA864" s="81"/>
    </row>
    <row r="865" spans="1:27" s="37" customFormat="1" ht="18" customHeight="1" x14ac:dyDescent="0.25">
      <c r="A865" s="35">
        <v>859</v>
      </c>
      <c r="B865" s="35"/>
      <c r="C865" s="35" t="s">
        <v>7162</v>
      </c>
      <c r="D865" s="35">
        <v>7935</v>
      </c>
      <c r="E865" s="35" t="b">
        <f t="shared" si="13"/>
        <v>1</v>
      </c>
      <c r="F865" s="34" t="s">
        <v>2934</v>
      </c>
      <c r="G865" s="33" t="s">
        <v>942</v>
      </c>
      <c r="H865" s="32" t="s">
        <v>1166</v>
      </c>
      <c r="I865" s="31" t="s">
        <v>2935</v>
      </c>
      <c r="J865" s="30" t="s">
        <v>804</v>
      </c>
      <c r="K865" s="29" t="s">
        <v>5550</v>
      </c>
      <c r="L865" s="56" t="s">
        <v>7076</v>
      </c>
      <c r="M865" s="54" t="s">
        <v>7076</v>
      </c>
      <c r="N865" s="55" t="s">
        <v>99</v>
      </c>
      <c r="O865" s="72">
        <v>150000</v>
      </c>
      <c r="P865" s="86"/>
      <c r="T865" s="79"/>
      <c r="U865" s="80"/>
      <c r="V865" s="80"/>
      <c r="W865" s="80"/>
      <c r="X865" s="80"/>
      <c r="Y865" s="80"/>
      <c r="Z865" s="81"/>
      <c r="AA865" s="81"/>
    </row>
    <row r="866" spans="1:27" s="37" customFormat="1" ht="18" customHeight="1" x14ac:dyDescent="0.25">
      <c r="A866" s="35">
        <v>860</v>
      </c>
      <c r="B866" s="35"/>
      <c r="C866" s="35" t="s">
        <v>7163</v>
      </c>
      <c r="D866" s="35">
        <v>7936</v>
      </c>
      <c r="E866" s="35" t="b">
        <f t="shared" si="13"/>
        <v>1</v>
      </c>
      <c r="F866" s="34" t="s">
        <v>4090</v>
      </c>
      <c r="G866" s="33" t="s">
        <v>65</v>
      </c>
      <c r="H866" s="32" t="s">
        <v>582</v>
      </c>
      <c r="I866" s="31" t="s">
        <v>1581</v>
      </c>
      <c r="J866" s="30" t="s">
        <v>1013</v>
      </c>
      <c r="K866" s="29" t="s">
        <v>5550</v>
      </c>
      <c r="L866" s="56" t="s">
        <v>7076</v>
      </c>
      <c r="M866" s="54" t="s">
        <v>7076</v>
      </c>
      <c r="N866" s="55" t="s">
        <v>99</v>
      </c>
      <c r="O866" s="72">
        <v>150000</v>
      </c>
      <c r="P866" s="86"/>
      <c r="T866" s="79"/>
      <c r="U866" s="80"/>
      <c r="V866" s="80"/>
      <c r="W866" s="80"/>
      <c r="X866" s="80"/>
      <c r="Y866" s="80"/>
      <c r="Z866" s="81"/>
      <c r="AA866" s="81"/>
    </row>
    <row r="867" spans="1:27" s="37" customFormat="1" ht="18" customHeight="1" x14ac:dyDescent="0.25">
      <c r="A867" s="35">
        <v>861</v>
      </c>
      <c r="B867" s="35"/>
      <c r="C867" s="35" t="s">
        <v>7164</v>
      </c>
      <c r="D867" s="35">
        <v>7937</v>
      </c>
      <c r="E867" s="35" t="b">
        <f t="shared" si="13"/>
        <v>1</v>
      </c>
      <c r="F867" s="34" t="s">
        <v>3103</v>
      </c>
      <c r="G867" s="33" t="s">
        <v>150</v>
      </c>
      <c r="H867" s="32" t="s">
        <v>675</v>
      </c>
      <c r="I867" s="31" t="s">
        <v>574</v>
      </c>
      <c r="J867" s="30" t="s">
        <v>1013</v>
      </c>
      <c r="K867" s="29" t="s">
        <v>5550</v>
      </c>
      <c r="L867" s="56" t="s">
        <v>7076</v>
      </c>
      <c r="M867" s="54" t="s">
        <v>7076</v>
      </c>
      <c r="N867" s="55" t="s">
        <v>99</v>
      </c>
      <c r="O867" s="72">
        <v>250000</v>
      </c>
      <c r="P867" s="86" t="s">
        <v>8069</v>
      </c>
      <c r="T867" s="79"/>
      <c r="U867" s="80"/>
      <c r="V867" s="80"/>
      <c r="W867" s="80"/>
      <c r="X867" s="80"/>
      <c r="Y867" s="80"/>
      <c r="Z867" s="81"/>
      <c r="AA867" s="81"/>
    </row>
    <row r="868" spans="1:27" s="37" customFormat="1" ht="18" customHeight="1" x14ac:dyDescent="0.25">
      <c r="A868" s="35">
        <v>862</v>
      </c>
      <c r="B868" s="35"/>
      <c r="C868" s="35" t="s">
        <v>7165</v>
      </c>
      <c r="D868" s="35">
        <v>7939</v>
      </c>
      <c r="E868" s="35" t="b">
        <f t="shared" si="13"/>
        <v>1</v>
      </c>
      <c r="F868" s="34" t="s">
        <v>7166</v>
      </c>
      <c r="G868" s="33" t="s">
        <v>7167</v>
      </c>
      <c r="H868" s="32" t="s">
        <v>166</v>
      </c>
      <c r="I868" s="31" t="s">
        <v>7168</v>
      </c>
      <c r="J868" s="30" t="s">
        <v>872</v>
      </c>
      <c r="K868" s="29" t="s">
        <v>8</v>
      </c>
      <c r="L868" s="56" t="s">
        <v>7076</v>
      </c>
      <c r="M868" s="54" t="s">
        <v>7076</v>
      </c>
      <c r="N868" s="55" t="s">
        <v>7169</v>
      </c>
      <c r="O868" s="72">
        <v>108675</v>
      </c>
      <c r="P868" s="86"/>
      <c r="T868" s="79"/>
      <c r="U868" s="80"/>
      <c r="V868" s="80"/>
      <c r="W868" s="80"/>
      <c r="X868" s="80"/>
      <c r="Y868" s="80"/>
      <c r="Z868" s="81"/>
      <c r="AA868" s="81"/>
    </row>
    <row r="869" spans="1:27" s="37" customFormat="1" ht="18" customHeight="1" x14ac:dyDescent="0.25">
      <c r="A869" s="35">
        <v>863</v>
      </c>
      <c r="B869" s="35"/>
      <c r="C869" s="35" t="s">
        <v>7170</v>
      </c>
      <c r="D869" s="35">
        <v>7940</v>
      </c>
      <c r="E869" s="35" t="b">
        <f t="shared" si="13"/>
        <v>1</v>
      </c>
      <c r="F869" s="34" t="s">
        <v>7166</v>
      </c>
      <c r="G869" s="33" t="s">
        <v>7167</v>
      </c>
      <c r="H869" s="32" t="s">
        <v>166</v>
      </c>
      <c r="I869" s="31" t="s">
        <v>7168</v>
      </c>
      <c r="J869" s="30" t="s">
        <v>872</v>
      </c>
      <c r="K869" s="29" t="s">
        <v>5550</v>
      </c>
      <c r="L869" s="56" t="s">
        <v>7076</v>
      </c>
      <c r="M869" s="54" t="s">
        <v>7076</v>
      </c>
      <c r="N869" s="55" t="s">
        <v>99</v>
      </c>
      <c r="O869" s="72">
        <v>100000</v>
      </c>
      <c r="P869" s="86"/>
      <c r="T869" s="79"/>
      <c r="U869" s="80"/>
      <c r="V869" s="80"/>
      <c r="W869" s="80"/>
      <c r="X869" s="80"/>
      <c r="Y869" s="80"/>
      <c r="Z869" s="81"/>
      <c r="AA869" s="81"/>
    </row>
    <row r="870" spans="1:27" s="37" customFormat="1" ht="18" customHeight="1" x14ac:dyDescent="0.25">
      <c r="A870" s="35">
        <v>864</v>
      </c>
      <c r="B870" s="35"/>
      <c r="C870" s="35" t="s">
        <v>7171</v>
      </c>
      <c r="D870" s="35">
        <v>7941</v>
      </c>
      <c r="E870" s="35" t="b">
        <f t="shared" si="13"/>
        <v>1</v>
      </c>
      <c r="F870" s="34" t="s">
        <v>7172</v>
      </c>
      <c r="G870" s="33" t="s">
        <v>394</v>
      </c>
      <c r="H870" s="32" t="s">
        <v>1156</v>
      </c>
      <c r="I870" s="31" t="s">
        <v>7173</v>
      </c>
      <c r="J870" s="30" t="s">
        <v>730</v>
      </c>
      <c r="K870" s="29" t="s">
        <v>5550</v>
      </c>
      <c r="L870" s="56" t="s">
        <v>7076</v>
      </c>
      <c r="M870" s="54" t="s">
        <v>7076</v>
      </c>
      <c r="N870" s="55" t="s">
        <v>99</v>
      </c>
      <c r="O870" s="72">
        <v>50000</v>
      </c>
      <c r="P870" s="86"/>
      <c r="T870" s="79"/>
      <c r="U870" s="80"/>
      <c r="V870" s="80"/>
      <c r="W870" s="80"/>
      <c r="X870" s="80"/>
      <c r="Y870" s="80"/>
      <c r="Z870" s="81"/>
      <c r="AA870" s="81"/>
    </row>
    <row r="871" spans="1:27" s="37" customFormat="1" ht="18" customHeight="1" x14ac:dyDescent="0.25">
      <c r="A871" s="35">
        <v>865</v>
      </c>
      <c r="B871" s="35"/>
      <c r="C871" s="35" t="s">
        <v>7174</v>
      </c>
      <c r="D871" s="35">
        <v>7942</v>
      </c>
      <c r="E871" s="35" t="b">
        <f t="shared" si="13"/>
        <v>1</v>
      </c>
      <c r="F871" s="34" t="s">
        <v>7172</v>
      </c>
      <c r="G871" s="33" t="s">
        <v>394</v>
      </c>
      <c r="H871" s="32" t="s">
        <v>1156</v>
      </c>
      <c r="I871" s="31" t="s">
        <v>7173</v>
      </c>
      <c r="J871" s="30" t="s">
        <v>730</v>
      </c>
      <c r="K871" s="29" t="s">
        <v>8</v>
      </c>
      <c r="L871" s="56" t="s">
        <v>7076</v>
      </c>
      <c r="M871" s="54" t="s">
        <v>7076</v>
      </c>
      <c r="N871" s="55" t="s">
        <v>7175</v>
      </c>
      <c r="O871" s="72">
        <v>108675</v>
      </c>
      <c r="P871" s="86"/>
      <c r="T871" s="79"/>
      <c r="U871" s="80"/>
      <c r="V871" s="80"/>
      <c r="W871" s="80"/>
      <c r="X871" s="80"/>
      <c r="Y871" s="80"/>
      <c r="Z871" s="81"/>
      <c r="AA871" s="81"/>
    </row>
    <row r="872" spans="1:27" s="37" customFormat="1" ht="18" customHeight="1" x14ac:dyDescent="0.25">
      <c r="A872" s="35">
        <v>866</v>
      </c>
      <c r="B872" s="35"/>
      <c r="C872" s="35" t="s">
        <v>7176</v>
      </c>
      <c r="D872" s="35">
        <v>7943</v>
      </c>
      <c r="E872" s="35" t="b">
        <f t="shared" si="13"/>
        <v>1</v>
      </c>
      <c r="F872" s="34" t="s">
        <v>2330</v>
      </c>
      <c r="G872" s="33" t="s">
        <v>2048</v>
      </c>
      <c r="H872" s="32" t="s">
        <v>334</v>
      </c>
      <c r="I872" s="31" t="s">
        <v>886</v>
      </c>
      <c r="J872" s="30" t="s">
        <v>139</v>
      </c>
      <c r="K872" s="29" t="s">
        <v>5550</v>
      </c>
      <c r="L872" s="56" t="s">
        <v>7076</v>
      </c>
      <c r="M872" s="54" t="s">
        <v>7076</v>
      </c>
      <c r="N872" s="55" t="s">
        <v>99</v>
      </c>
      <c r="O872" s="72">
        <v>150000</v>
      </c>
      <c r="P872" s="86"/>
      <c r="T872" s="79"/>
      <c r="U872" s="80"/>
      <c r="V872" s="80"/>
      <c r="W872" s="80"/>
      <c r="X872" s="80"/>
      <c r="Y872" s="80"/>
      <c r="Z872" s="81"/>
      <c r="AA872" s="81"/>
    </row>
    <row r="873" spans="1:27" s="37" customFormat="1" ht="18" customHeight="1" x14ac:dyDescent="0.25">
      <c r="A873" s="35">
        <v>867</v>
      </c>
      <c r="B873" s="35"/>
      <c r="C873" s="35" t="s">
        <v>7177</v>
      </c>
      <c r="D873" s="35">
        <v>7944</v>
      </c>
      <c r="E873" s="35" t="b">
        <f t="shared" si="13"/>
        <v>1</v>
      </c>
      <c r="F873" s="34" t="s">
        <v>2337</v>
      </c>
      <c r="G873" s="33" t="s">
        <v>2338</v>
      </c>
      <c r="H873" s="32" t="s">
        <v>188</v>
      </c>
      <c r="I873" s="31" t="s">
        <v>2339</v>
      </c>
      <c r="J873" s="30" t="s">
        <v>139</v>
      </c>
      <c r="K873" s="29" t="s">
        <v>5550</v>
      </c>
      <c r="L873" s="56" t="s">
        <v>7076</v>
      </c>
      <c r="M873" s="54" t="s">
        <v>7076</v>
      </c>
      <c r="N873" s="55" t="s">
        <v>99</v>
      </c>
      <c r="O873" s="72">
        <v>100000</v>
      </c>
      <c r="P873" s="86"/>
      <c r="T873" s="79"/>
      <c r="U873" s="80"/>
      <c r="V873" s="80"/>
      <c r="W873" s="80"/>
      <c r="X873" s="80"/>
      <c r="Y873" s="80"/>
      <c r="Z873" s="81"/>
      <c r="AA873" s="81"/>
    </row>
    <row r="874" spans="1:27" s="37" customFormat="1" ht="18" customHeight="1" x14ac:dyDescent="0.25">
      <c r="A874" s="35">
        <v>868</v>
      </c>
      <c r="B874" s="35"/>
      <c r="C874" s="35" t="s">
        <v>7178</v>
      </c>
      <c r="D874" s="35">
        <v>7945</v>
      </c>
      <c r="E874" s="35" t="b">
        <f t="shared" si="13"/>
        <v>1</v>
      </c>
      <c r="F874" s="34" t="s">
        <v>2985</v>
      </c>
      <c r="G874" s="33" t="s">
        <v>72</v>
      </c>
      <c r="H874" s="32" t="s">
        <v>699</v>
      </c>
      <c r="I874" s="31" t="s">
        <v>2986</v>
      </c>
      <c r="J874" s="30" t="s">
        <v>804</v>
      </c>
      <c r="K874" s="29" t="s">
        <v>5550</v>
      </c>
      <c r="L874" s="56" t="s">
        <v>7076</v>
      </c>
      <c r="M874" s="54" t="s">
        <v>7076</v>
      </c>
      <c r="N874" s="55" t="s">
        <v>99</v>
      </c>
      <c r="O874" s="72">
        <v>100000</v>
      </c>
      <c r="P874" s="86"/>
      <c r="T874" s="79"/>
      <c r="U874" s="80"/>
      <c r="V874" s="80"/>
      <c r="W874" s="80"/>
      <c r="X874" s="80"/>
      <c r="Y874" s="80"/>
      <c r="Z874" s="81"/>
      <c r="AA874" s="81"/>
    </row>
    <row r="875" spans="1:27" s="37" customFormat="1" ht="18" customHeight="1" x14ac:dyDescent="0.25">
      <c r="A875" s="35">
        <v>869</v>
      </c>
      <c r="B875" s="35"/>
      <c r="C875" s="35" t="s">
        <v>7179</v>
      </c>
      <c r="D875" s="35">
        <v>7946</v>
      </c>
      <c r="E875" s="35" t="b">
        <f t="shared" si="13"/>
        <v>1</v>
      </c>
      <c r="F875" s="34" t="s">
        <v>7180</v>
      </c>
      <c r="G875" s="33" t="s">
        <v>443</v>
      </c>
      <c r="H875" s="32" t="s">
        <v>916</v>
      </c>
      <c r="I875" s="31" t="s">
        <v>109</v>
      </c>
      <c r="J875" s="30" t="s">
        <v>133</v>
      </c>
      <c r="K875" s="29" t="s">
        <v>5550</v>
      </c>
      <c r="L875" s="56" t="s">
        <v>7076</v>
      </c>
      <c r="M875" s="54" t="s">
        <v>7076</v>
      </c>
      <c r="N875" s="55" t="s">
        <v>99</v>
      </c>
      <c r="O875" s="72">
        <v>150000</v>
      </c>
      <c r="P875" s="86"/>
      <c r="T875" s="79"/>
      <c r="U875" s="80"/>
      <c r="V875" s="80"/>
      <c r="W875" s="80"/>
      <c r="X875" s="80"/>
      <c r="Y875" s="80"/>
      <c r="Z875" s="81"/>
      <c r="AA875" s="81"/>
    </row>
    <row r="876" spans="1:27" s="37" customFormat="1" ht="18" customHeight="1" x14ac:dyDescent="0.25">
      <c r="A876" s="35">
        <v>870</v>
      </c>
      <c r="B876" s="35"/>
      <c r="C876" s="35" t="s">
        <v>7181</v>
      </c>
      <c r="D876" s="35">
        <v>7947</v>
      </c>
      <c r="E876" s="35" t="b">
        <f t="shared" si="13"/>
        <v>1</v>
      </c>
      <c r="F876" s="34" t="s">
        <v>7180</v>
      </c>
      <c r="G876" s="33" t="s">
        <v>443</v>
      </c>
      <c r="H876" s="32" t="s">
        <v>916</v>
      </c>
      <c r="I876" s="31" t="s">
        <v>109</v>
      </c>
      <c r="J876" s="30" t="s">
        <v>133</v>
      </c>
      <c r="K876" s="29" t="s">
        <v>8</v>
      </c>
      <c r="L876" s="56" t="s">
        <v>7076</v>
      </c>
      <c r="M876" s="54" t="s">
        <v>7076</v>
      </c>
      <c r="N876" s="55" t="s">
        <v>7182</v>
      </c>
      <c r="O876" s="72">
        <v>108675</v>
      </c>
      <c r="P876" s="86"/>
      <c r="T876" s="79"/>
      <c r="U876" s="80"/>
      <c r="V876" s="80"/>
      <c r="W876" s="80"/>
      <c r="X876" s="80"/>
      <c r="Y876" s="80"/>
      <c r="Z876" s="81"/>
      <c r="AA876" s="81"/>
    </row>
    <row r="877" spans="1:27" s="37" customFormat="1" ht="18" customHeight="1" x14ac:dyDescent="0.25">
      <c r="A877" s="35">
        <v>871</v>
      </c>
      <c r="B877" s="35"/>
      <c r="C877" s="35" t="s">
        <v>7183</v>
      </c>
      <c r="D877" s="35">
        <v>7948</v>
      </c>
      <c r="E877" s="35" t="b">
        <f t="shared" si="13"/>
        <v>1</v>
      </c>
      <c r="F877" s="34" t="s">
        <v>1186</v>
      </c>
      <c r="G877" s="33" t="s">
        <v>1187</v>
      </c>
      <c r="H877" s="32" t="s">
        <v>316</v>
      </c>
      <c r="I877" s="31" t="s">
        <v>1188</v>
      </c>
      <c r="J877" s="30" t="s">
        <v>593</v>
      </c>
      <c r="K877" s="29" t="s">
        <v>5550</v>
      </c>
      <c r="L877" s="56" t="s">
        <v>7076</v>
      </c>
      <c r="M877" s="54" t="s">
        <v>7076</v>
      </c>
      <c r="N877" s="55" t="s">
        <v>99</v>
      </c>
      <c r="O877" s="72">
        <v>150000</v>
      </c>
      <c r="P877" s="86"/>
      <c r="T877" s="79"/>
      <c r="U877" s="80"/>
      <c r="V877" s="80"/>
      <c r="W877" s="80"/>
      <c r="X877" s="80"/>
      <c r="Y877" s="80"/>
      <c r="Z877" s="81"/>
      <c r="AA877" s="81"/>
    </row>
    <row r="878" spans="1:27" s="37" customFormat="1" ht="18" customHeight="1" x14ac:dyDescent="0.25">
      <c r="A878" s="35">
        <v>872</v>
      </c>
      <c r="B878" s="35"/>
      <c r="C878" s="35" t="s">
        <v>7184</v>
      </c>
      <c r="D878" s="35">
        <v>7949</v>
      </c>
      <c r="E878" s="35" t="b">
        <f t="shared" si="13"/>
        <v>1</v>
      </c>
      <c r="F878" s="34" t="s">
        <v>1024</v>
      </c>
      <c r="G878" s="33" t="s">
        <v>1025</v>
      </c>
      <c r="H878" s="32" t="s">
        <v>341</v>
      </c>
      <c r="I878" s="31" t="s">
        <v>1026</v>
      </c>
      <c r="J878" s="30" t="s">
        <v>139</v>
      </c>
      <c r="K878" s="29" t="s">
        <v>5550</v>
      </c>
      <c r="L878" s="56" t="s">
        <v>7076</v>
      </c>
      <c r="M878" s="54" t="s">
        <v>7076</v>
      </c>
      <c r="N878" s="55" t="s">
        <v>99</v>
      </c>
      <c r="O878" s="72">
        <v>50000</v>
      </c>
      <c r="P878" s="86"/>
      <c r="T878" s="79"/>
      <c r="U878" s="80"/>
      <c r="V878" s="80"/>
      <c r="W878" s="80"/>
      <c r="X878" s="80"/>
      <c r="Y878" s="80"/>
      <c r="Z878" s="81"/>
      <c r="AA878" s="81"/>
    </row>
    <row r="879" spans="1:27" s="37" customFormat="1" ht="18" customHeight="1" x14ac:dyDescent="0.25">
      <c r="A879" s="35">
        <v>873</v>
      </c>
      <c r="B879" s="35"/>
      <c r="C879" s="35" t="s">
        <v>7185</v>
      </c>
      <c r="D879" s="35">
        <v>7950</v>
      </c>
      <c r="E879" s="35" t="b">
        <f t="shared" si="13"/>
        <v>1</v>
      </c>
      <c r="F879" s="34" t="s">
        <v>4875</v>
      </c>
      <c r="G879" s="33" t="s">
        <v>885</v>
      </c>
      <c r="H879" s="32" t="s">
        <v>734</v>
      </c>
      <c r="I879" s="31" t="s">
        <v>4876</v>
      </c>
      <c r="J879" s="30" t="s">
        <v>1258</v>
      </c>
      <c r="K879" s="29" t="s">
        <v>5550</v>
      </c>
      <c r="L879" s="56" t="s">
        <v>7076</v>
      </c>
      <c r="M879" s="54" t="s">
        <v>7076</v>
      </c>
      <c r="N879" s="55" t="s">
        <v>99</v>
      </c>
      <c r="O879" s="72">
        <v>100000</v>
      </c>
      <c r="P879" s="86"/>
      <c r="T879" s="79"/>
      <c r="U879" s="80"/>
      <c r="V879" s="80"/>
      <c r="W879" s="80"/>
      <c r="X879" s="80"/>
      <c r="Y879" s="80"/>
      <c r="Z879" s="81"/>
      <c r="AA879" s="81"/>
    </row>
    <row r="880" spans="1:27" s="37" customFormat="1" ht="18" customHeight="1" x14ac:dyDescent="0.25">
      <c r="A880" s="35">
        <v>874</v>
      </c>
      <c r="B880" s="35"/>
      <c r="C880" s="35" t="s">
        <v>7186</v>
      </c>
      <c r="D880" s="35">
        <v>7951</v>
      </c>
      <c r="E880" s="35" t="b">
        <f t="shared" si="13"/>
        <v>1</v>
      </c>
      <c r="F880" s="34" t="s">
        <v>7187</v>
      </c>
      <c r="G880" s="33" t="s">
        <v>885</v>
      </c>
      <c r="H880" s="32" t="s">
        <v>1671</v>
      </c>
      <c r="I880" s="31" t="s">
        <v>2356</v>
      </c>
      <c r="J880" s="30" t="s">
        <v>1258</v>
      </c>
      <c r="K880" s="29" t="s">
        <v>5550</v>
      </c>
      <c r="L880" s="56" t="s">
        <v>7076</v>
      </c>
      <c r="M880" s="54" t="s">
        <v>7076</v>
      </c>
      <c r="N880" s="55" t="s">
        <v>99</v>
      </c>
      <c r="O880" s="72">
        <v>200000</v>
      </c>
      <c r="P880" s="86"/>
      <c r="T880" s="79"/>
      <c r="U880" s="80"/>
      <c r="V880" s="80"/>
      <c r="W880" s="80"/>
      <c r="X880" s="80"/>
      <c r="Y880" s="80"/>
      <c r="Z880" s="81"/>
      <c r="AA880" s="81"/>
    </row>
    <row r="881" spans="1:27" s="37" customFormat="1" ht="18" customHeight="1" x14ac:dyDescent="0.25">
      <c r="A881" s="35">
        <v>875</v>
      </c>
      <c r="B881" s="35"/>
      <c r="C881" s="35" t="s">
        <v>7188</v>
      </c>
      <c r="D881" s="35">
        <v>7952</v>
      </c>
      <c r="E881" s="35" t="b">
        <f t="shared" si="13"/>
        <v>1</v>
      </c>
      <c r="F881" s="34" t="s">
        <v>7189</v>
      </c>
      <c r="G881" s="33" t="s">
        <v>3583</v>
      </c>
      <c r="H881" s="32" t="s">
        <v>2572</v>
      </c>
      <c r="I881" s="31" t="s">
        <v>7190</v>
      </c>
      <c r="J881" s="30" t="s">
        <v>15</v>
      </c>
      <c r="K881" s="29" t="s">
        <v>5550</v>
      </c>
      <c r="L881" s="56" t="s">
        <v>7076</v>
      </c>
      <c r="M881" s="54" t="s">
        <v>7076</v>
      </c>
      <c r="N881" s="55" t="s">
        <v>99</v>
      </c>
      <c r="O881" s="72">
        <v>50000</v>
      </c>
      <c r="P881" s="86"/>
      <c r="T881" s="79"/>
      <c r="U881" s="80"/>
      <c r="V881" s="80"/>
      <c r="W881" s="80"/>
      <c r="X881" s="80"/>
      <c r="Y881" s="80"/>
      <c r="Z881" s="81"/>
      <c r="AA881" s="81"/>
    </row>
    <row r="882" spans="1:27" s="37" customFormat="1" ht="18" customHeight="1" x14ac:dyDescent="0.25">
      <c r="A882" s="35">
        <v>876</v>
      </c>
      <c r="B882" s="35"/>
      <c r="C882" s="35" t="s">
        <v>7191</v>
      </c>
      <c r="D882" s="35">
        <v>7953</v>
      </c>
      <c r="E882" s="35" t="b">
        <f t="shared" si="13"/>
        <v>1</v>
      </c>
      <c r="F882" s="34" t="s">
        <v>7187</v>
      </c>
      <c r="G882" s="33" t="s">
        <v>885</v>
      </c>
      <c r="H882" s="32" t="s">
        <v>1671</v>
      </c>
      <c r="I882" s="31" t="s">
        <v>2356</v>
      </c>
      <c r="J882" s="30" t="s">
        <v>1258</v>
      </c>
      <c r="K882" s="29" t="s">
        <v>8</v>
      </c>
      <c r="L882" s="56" t="s">
        <v>7076</v>
      </c>
      <c r="M882" s="54" t="s">
        <v>7076</v>
      </c>
      <c r="N882" s="55" t="s">
        <v>7192</v>
      </c>
      <c r="O882" s="72">
        <v>108675</v>
      </c>
      <c r="P882" s="86"/>
      <c r="T882" s="79"/>
      <c r="U882" s="80"/>
      <c r="V882" s="80"/>
      <c r="W882" s="80"/>
      <c r="X882" s="80"/>
      <c r="Y882" s="80"/>
      <c r="Z882" s="81"/>
      <c r="AA882" s="81"/>
    </row>
    <row r="883" spans="1:27" s="37" customFormat="1" ht="18" customHeight="1" x14ac:dyDescent="0.25">
      <c r="A883" s="35">
        <v>877</v>
      </c>
      <c r="B883" s="35"/>
      <c r="C883" s="35" t="s">
        <v>7193</v>
      </c>
      <c r="D883" s="35">
        <v>7954</v>
      </c>
      <c r="E883" s="35" t="b">
        <f t="shared" si="13"/>
        <v>1</v>
      </c>
      <c r="F883" s="34" t="s">
        <v>7194</v>
      </c>
      <c r="G883" s="33" t="s">
        <v>7195</v>
      </c>
      <c r="H883" s="32" t="s">
        <v>6138</v>
      </c>
      <c r="I883" s="31" t="s">
        <v>7196</v>
      </c>
      <c r="J883" s="30" t="s">
        <v>15</v>
      </c>
      <c r="K883" s="29" t="s">
        <v>5550</v>
      </c>
      <c r="L883" s="56" t="s">
        <v>7076</v>
      </c>
      <c r="M883" s="54" t="s">
        <v>7076</v>
      </c>
      <c r="N883" s="55" t="s">
        <v>99</v>
      </c>
      <c r="O883" s="72">
        <v>50000</v>
      </c>
      <c r="P883" s="86"/>
      <c r="T883" s="79"/>
      <c r="U883" s="80"/>
      <c r="V883" s="80"/>
      <c r="W883" s="80"/>
      <c r="X883" s="80"/>
      <c r="Y883" s="80"/>
      <c r="Z883" s="81"/>
      <c r="AA883" s="81"/>
    </row>
    <row r="884" spans="1:27" s="37" customFormat="1" ht="18" customHeight="1" x14ac:dyDescent="0.25">
      <c r="A884" s="35">
        <v>878</v>
      </c>
      <c r="B884" s="35"/>
      <c r="C884" s="35" t="s">
        <v>7197</v>
      </c>
      <c r="D884" s="35">
        <v>7955</v>
      </c>
      <c r="E884" s="35" t="b">
        <f t="shared" si="13"/>
        <v>1</v>
      </c>
      <c r="F884" s="34" t="s">
        <v>7198</v>
      </c>
      <c r="G884" s="33" t="s">
        <v>6826</v>
      </c>
      <c r="H884" s="32" t="s">
        <v>358</v>
      </c>
      <c r="I884" s="31" t="s">
        <v>1803</v>
      </c>
      <c r="J884" s="30" t="s">
        <v>298</v>
      </c>
      <c r="K884" s="29" t="s">
        <v>5550</v>
      </c>
      <c r="L884" s="56" t="s">
        <v>7076</v>
      </c>
      <c r="M884" s="54" t="s">
        <v>7076</v>
      </c>
      <c r="N884" s="55" t="s">
        <v>99</v>
      </c>
      <c r="O884" s="72">
        <v>100000</v>
      </c>
      <c r="P884" s="86"/>
      <c r="T884" s="79"/>
      <c r="U884" s="80"/>
      <c r="V884" s="80"/>
      <c r="W884" s="80"/>
      <c r="X884" s="80"/>
      <c r="Y884" s="80"/>
      <c r="Z884" s="81"/>
      <c r="AA884" s="81"/>
    </row>
    <row r="885" spans="1:27" s="37" customFormat="1" ht="18" customHeight="1" x14ac:dyDescent="0.25">
      <c r="A885" s="35">
        <v>879</v>
      </c>
      <c r="B885" s="35"/>
      <c r="C885" s="35" t="s">
        <v>7199</v>
      </c>
      <c r="D885" s="35">
        <v>7956</v>
      </c>
      <c r="E885" s="35" t="b">
        <f t="shared" si="13"/>
        <v>1</v>
      </c>
      <c r="F885" s="34" t="s">
        <v>7198</v>
      </c>
      <c r="G885" s="33" t="s">
        <v>6826</v>
      </c>
      <c r="H885" s="32" t="s">
        <v>358</v>
      </c>
      <c r="I885" s="31" t="s">
        <v>1803</v>
      </c>
      <c r="J885" s="30" t="s">
        <v>298</v>
      </c>
      <c r="K885" s="29" t="s">
        <v>8</v>
      </c>
      <c r="L885" s="56" t="s">
        <v>7076</v>
      </c>
      <c r="M885" s="54" t="s">
        <v>7076</v>
      </c>
      <c r="N885" s="55" t="s">
        <v>7200</v>
      </c>
      <c r="O885" s="72">
        <v>108675</v>
      </c>
      <c r="P885" s="86"/>
      <c r="T885" s="79"/>
      <c r="U885" s="80"/>
      <c r="V885" s="80"/>
      <c r="W885" s="80"/>
      <c r="X885" s="80"/>
      <c r="Y885" s="80"/>
      <c r="Z885" s="81"/>
      <c r="AA885" s="81"/>
    </row>
    <row r="886" spans="1:27" s="37" customFormat="1" ht="18" customHeight="1" x14ac:dyDescent="0.25">
      <c r="A886" s="35">
        <v>880</v>
      </c>
      <c r="B886" s="35"/>
      <c r="C886" s="35" t="s">
        <v>7201</v>
      </c>
      <c r="D886" s="35">
        <v>7957</v>
      </c>
      <c r="E886" s="35" t="b">
        <f t="shared" si="13"/>
        <v>1</v>
      </c>
      <c r="F886" s="34" t="s">
        <v>7202</v>
      </c>
      <c r="G886" s="33" t="s">
        <v>471</v>
      </c>
      <c r="H886" s="32" t="s">
        <v>947</v>
      </c>
      <c r="I886" s="31" t="s">
        <v>7203</v>
      </c>
      <c r="J886" s="30" t="s">
        <v>504</v>
      </c>
      <c r="K886" s="29" t="s">
        <v>8</v>
      </c>
      <c r="L886" s="56" t="s">
        <v>7076</v>
      </c>
      <c r="M886" s="54" t="s">
        <v>7076</v>
      </c>
      <c r="N886" s="55" t="s">
        <v>7204</v>
      </c>
      <c r="O886" s="72">
        <v>108675</v>
      </c>
      <c r="P886" s="86"/>
      <c r="T886" s="79"/>
      <c r="U886" s="80"/>
      <c r="V886" s="80"/>
      <c r="W886" s="80"/>
      <c r="X886" s="80"/>
      <c r="Y886" s="80"/>
      <c r="Z886" s="81"/>
      <c r="AA886" s="81"/>
    </row>
    <row r="887" spans="1:27" s="37" customFormat="1" ht="18" customHeight="1" x14ac:dyDescent="0.25">
      <c r="A887" s="35">
        <v>881</v>
      </c>
      <c r="B887" s="35"/>
      <c r="C887" s="35" t="s">
        <v>7205</v>
      </c>
      <c r="D887" s="35">
        <v>7958</v>
      </c>
      <c r="E887" s="35" t="b">
        <f t="shared" si="13"/>
        <v>1</v>
      </c>
      <c r="F887" s="34" t="s">
        <v>7206</v>
      </c>
      <c r="G887" s="33" t="s">
        <v>7207</v>
      </c>
      <c r="H887" s="32" t="s">
        <v>921</v>
      </c>
      <c r="I887" s="31" t="s">
        <v>434</v>
      </c>
      <c r="J887" s="30" t="s">
        <v>850</v>
      </c>
      <c r="K887" s="29" t="s">
        <v>8</v>
      </c>
      <c r="L887" s="56" t="s">
        <v>7076</v>
      </c>
      <c r="M887" s="54" t="s">
        <v>7076</v>
      </c>
      <c r="N887" s="55" t="s">
        <v>7208</v>
      </c>
      <c r="O887" s="72">
        <v>108675</v>
      </c>
      <c r="P887" s="86"/>
      <c r="T887" s="79"/>
      <c r="U887" s="80"/>
      <c r="V887" s="80"/>
      <c r="W887" s="80"/>
      <c r="X887" s="80"/>
      <c r="Y887" s="80"/>
      <c r="Z887" s="81"/>
      <c r="AA887" s="81"/>
    </row>
    <row r="888" spans="1:27" s="37" customFormat="1" ht="18" customHeight="1" x14ac:dyDescent="0.25">
      <c r="A888" s="35">
        <v>882</v>
      </c>
      <c r="B888" s="35"/>
      <c r="C888" s="35" t="s">
        <v>7209</v>
      </c>
      <c r="D888" s="35">
        <v>7959</v>
      </c>
      <c r="E888" s="35" t="b">
        <f t="shared" si="13"/>
        <v>1</v>
      </c>
      <c r="F888" s="34" t="s">
        <v>7206</v>
      </c>
      <c r="G888" s="33" t="s">
        <v>7207</v>
      </c>
      <c r="H888" s="32" t="s">
        <v>921</v>
      </c>
      <c r="I888" s="31" t="s">
        <v>434</v>
      </c>
      <c r="J888" s="30" t="s">
        <v>850</v>
      </c>
      <c r="K888" s="29" t="s">
        <v>5550</v>
      </c>
      <c r="L888" s="56" t="s">
        <v>7076</v>
      </c>
      <c r="M888" s="54" t="s">
        <v>7076</v>
      </c>
      <c r="N888" s="55" t="s">
        <v>99</v>
      </c>
      <c r="O888" s="72">
        <v>50000</v>
      </c>
      <c r="P888" s="86"/>
      <c r="T888" s="79"/>
      <c r="U888" s="80"/>
      <c r="V888" s="80"/>
      <c r="W888" s="80"/>
      <c r="X888" s="80"/>
      <c r="Y888" s="80"/>
      <c r="Z888" s="81"/>
      <c r="AA888" s="81"/>
    </row>
    <row r="889" spans="1:27" s="37" customFormat="1" ht="18" customHeight="1" x14ac:dyDescent="0.25">
      <c r="A889" s="35">
        <v>883</v>
      </c>
      <c r="B889" s="35"/>
      <c r="C889" s="35" t="s">
        <v>7210</v>
      </c>
      <c r="D889" s="35">
        <v>7960</v>
      </c>
      <c r="E889" s="35" t="b">
        <f t="shared" si="13"/>
        <v>1</v>
      </c>
      <c r="F889" s="34" t="s">
        <v>7211</v>
      </c>
      <c r="G889" s="33" t="s">
        <v>1670</v>
      </c>
      <c r="H889" s="32" t="s">
        <v>734</v>
      </c>
      <c r="I889" s="31" t="s">
        <v>771</v>
      </c>
      <c r="J889" s="30" t="s">
        <v>850</v>
      </c>
      <c r="K889" s="29" t="s">
        <v>5550</v>
      </c>
      <c r="L889" s="56" t="s">
        <v>7076</v>
      </c>
      <c r="M889" s="54" t="s">
        <v>7076</v>
      </c>
      <c r="N889" s="55" t="s">
        <v>99</v>
      </c>
      <c r="O889" s="72">
        <v>150000</v>
      </c>
      <c r="P889" s="86"/>
      <c r="T889" s="79"/>
      <c r="U889" s="80"/>
      <c r="V889" s="80"/>
      <c r="W889" s="80"/>
      <c r="X889" s="80"/>
      <c r="Y889" s="80"/>
      <c r="Z889" s="81"/>
      <c r="AA889" s="81"/>
    </row>
    <row r="890" spans="1:27" s="37" customFormat="1" ht="18" customHeight="1" x14ac:dyDescent="0.25">
      <c r="A890" s="35">
        <v>884</v>
      </c>
      <c r="B890" s="35"/>
      <c r="C890" s="35" t="s">
        <v>7212</v>
      </c>
      <c r="D890" s="35">
        <v>7961</v>
      </c>
      <c r="E890" s="35" t="b">
        <f t="shared" si="13"/>
        <v>1</v>
      </c>
      <c r="F890" s="34" t="s">
        <v>7211</v>
      </c>
      <c r="G890" s="33" t="s">
        <v>1670</v>
      </c>
      <c r="H890" s="32" t="s">
        <v>734</v>
      </c>
      <c r="I890" s="31" t="s">
        <v>771</v>
      </c>
      <c r="J890" s="30" t="s">
        <v>850</v>
      </c>
      <c r="K890" s="29" t="s">
        <v>8</v>
      </c>
      <c r="L890" s="56" t="s">
        <v>7076</v>
      </c>
      <c r="M890" s="54" t="s">
        <v>7076</v>
      </c>
      <c r="N890" s="55" t="s">
        <v>7213</v>
      </c>
      <c r="O890" s="72">
        <v>108675</v>
      </c>
      <c r="P890" s="86"/>
      <c r="T890" s="79"/>
      <c r="U890" s="80"/>
      <c r="V890" s="80"/>
      <c r="W890" s="80"/>
      <c r="X890" s="80"/>
      <c r="Y890" s="80"/>
      <c r="Z890" s="81"/>
      <c r="AA890" s="81"/>
    </row>
    <row r="891" spans="1:27" s="37" customFormat="1" ht="18" customHeight="1" x14ac:dyDescent="0.25">
      <c r="A891" s="35">
        <v>885</v>
      </c>
      <c r="B891" s="35"/>
      <c r="C891" s="35" t="s">
        <v>7214</v>
      </c>
      <c r="D891" s="35">
        <v>7962</v>
      </c>
      <c r="E891" s="35" t="b">
        <f t="shared" si="13"/>
        <v>1</v>
      </c>
      <c r="F891" s="34" t="s">
        <v>4537</v>
      </c>
      <c r="G891" s="33" t="s">
        <v>328</v>
      </c>
      <c r="H891" s="32" t="s">
        <v>4538</v>
      </c>
      <c r="I891" s="31" t="s">
        <v>4539</v>
      </c>
      <c r="J891" s="30" t="s">
        <v>115</v>
      </c>
      <c r="K891" s="29" t="s">
        <v>5550</v>
      </c>
      <c r="L891" s="56" t="s">
        <v>7076</v>
      </c>
      <c r="M891" s="54" t="s">
        <v>7076</v>
      </c>
      <c r="N891" s="55" t="s">
        <v>99</v>
      </c>
      <c r="O891" s="72">
        <v>200000</v>
      </c>
      <c r="P891" s="86"/>
      <c r="T891" s="79"/>
      <c r="U891" s="80"/>
      <c r="V891" s="80"/>
      <c r="W891" s="80"/>
      <c r="X891" s="80"/>
      <c r="Y891" s="80"/>
      <c r="Z891" s="81"/>
      <c r="AA891" s="81"/>
    </row>
    <row r="892" spans="1:27" s="37" customFormat="1" ht="18" customHeight="1" x14ac:dyDescent="0.25">
      <c r="A892" s="35">
        <v>886</v>
      </c>
      <c r="B892" s="35"/>
      <c r="C892" s="35" t="s">
        <v>7215</v>
      </c>
      <c r="D892" s="35">
        <v>7963</v>
      </c>
      <c r="E892" s="35" t="b">
        <f t="shared" si="13"/>
        <v>1</v>
      </c>
      <c r="F892" s="34" t="s">
        <v>7216</v>
      </c>
      <c r="G892" s="33" t="s">
        <v>7217</v>
      </c>
      <c r="H892" s="32" t="s">
        <v>7218</v>
      </c>
      <c r="I892" s="31" t="s">
        <v>7219</v>
      </c>
      <c r="J892" s="30" t="s">
        <v>1582</v>
      </c>
      <c r="K892" s="29" t="s">
        <v>5550</v>
      </c>
      <c r="L892" s="56" t="s">
        <v>7076</v>
      </c>
      <c r="M892" s="54" t="s">
        <v>7076</v>
      </c>
      <c r="N892" s="55" t="s">
        <v>99</v>
      </c>
      <c r="O892" s="72">
        <v>50000</v>
      </c>
      <c r="P892" s="86"/>
      <c r="T892" s="79"/>
      <c r="U892" s="80"/>
      <c r="V892" s="80"/>
      <c r="W892" s="80"/>
      <c r="X892" s="80"/>
      <c r="Y892" s="80"/>
      <c r="Z892" s="81"/>
      <c r="AA892" s="81"/>
    </row>
    <row r="893" spans="1:27" s="37" customFormat="1" ht="18" customHeight="1" x14ac:dyDescent="0.25">
      <c r="A893" s="35">
        <v>887</v>
      </c>
      <c r="B893" s="35"/>
      <c r="C893" s="35" t="s">
        <v>7220</v>
      </c>
      <c r="D893" s="35">
        <v>7964</v>
      </c>
      <c r="E893" s="35" t="b">
        <f t="shared" si="13"/>
        <v>1</v>
      </c>
      <c r="F893" s="34" t="s">
        <v>7216</v>
      </c>
      <c r="G893" s="33" t="s">
        <v>7217</v>
      </c>
      <c r="H893" s="32" t="s">
        <v>7218</v>
      </c>
      <c r="I893" s="31" t="s">
        <v>7219</v>
      </c>
      <c r="J893" s="30" t="s">
        <v>1582</v>
      </c>
      <c r="K893" s="29" t="s">
        <v>8</v>
      </c>
      <c r="L893" s="56" t="s">
        <v>7076</v>
      </c>
      <c r="M893" s="54" t="s">
        <v>7076</v>
      </c>
      <c r="N893" s="55" t="s">
        <v>7221</v>
      </c>
      <c r="O893" s="72">
        <v>108675</v>
      </c>
      <c r="P893" s="86"/>
      <c r="T893" s="79"/>
      <c r="U893" s="80"/>
      <c r="V893" s="80"/>
      <c r="W893" s="80"/>
      <c r="X893" s="80"/>
      <c r="Y893" s="80"/>
      <c r="Z893" s="81"/>
      <c r="AA893" s="81"/>
    </row>
    <row r="894" spans="1:27" s="37" customFormat="1" ht="18" customHeight="1" x14ac:dyDescent="0.25">
      <c r="A894" s="35">
        <v>888</v>
      </c>
      <c r="B894" s="35"/>
      <c r="C894" s="35" t="s">
        <v>7222</v>
      </c>
      <c r="D894" s="35">
        <v>7965</v>
      </c>
      <c r="E894" s="35" t="b">
        <f t="shared" si="13"/>
        <v>1</v>
      </c>
      <c r="F894" s="34" t="s">
        <v>7223</v>
      </c>
      <c r="G894" s="33" t="s">
        <v>7224</v>
      </c>
      <c r="H894" s="32" t="s">
        <v>2224</v>
      </c>
      <c r="I894" s="31" t="s">
        <v>1705</v>
      </c>
      <c r="J894" s="30" t="s">
        <v>298</v>
      </c>
      <c r="K894" s="29" t="s">
        <v>8</v>
      </c>
      <c r="L894" s="56" t="s">
        <v>7076</v>
      </c>
      <c r="M894" s="54" t="s">
        <v>7076</v>
      </c>
      <c r="N894" s="55" t="s">
        <v>7225</v>
      </c>
      <c r="O894" s="72">
        <v>108675</v>
      </c>
      <c r="P894" s="86"/>
      <c r="T894" s="79"/>
      <c r="U894" s="80"/>
      <c r="V894" s="80"/>
      <c r="W894" s="80"/>
      <c r="X894" s="80"/>
      <c r="Y894" s="80"/>
      <c r="Z894" s="81"/>
      <c r="AA894" s="81"/>
    </row>
    <row r="895" spans="1:27" s="37" customFormat="1" ht="18" customHeight="1" x14ac:dyDescent="0.25">
      <c r="A895" s="35">
        <v>889</v>
      </c>
      <c r="B895" s="35"/>
      <c r="C895" s="35" t="s">
        <v>7226</v>
      </c>
      <c r="D895" s="35">
        <v>7966</v>
      </c>
      <c r="E895" s="35" t="b">
        <f t="shared" si="13"/>
        <v>1</v>
      </c>
      <c r="F895" s="34" t="s">
        <v>7223</v>
      </c>
      <c r="G895" s="33" t="s">
        <v>7224</v>
      </c>
      <c r="H895" s="32" t="s">
        <v>2224</v>
      </c>
      <c r="I895" s="31" t="s">
        <v>1705</v>
      </c>
      <c r="J895" s="30" t="s">
        <v>298</v>
      </c>
      <c r="K895" s="29" t="s">
        <v>5550</v>
      </c>
      <c r="L895" s="56" t="s">
        <v>7076</v>
      </c>
      <c r="M895" s="54" t="s">
        <v>7076</v>
      </c>
      <c r="N895" s="55" t="s">
        <v>99</v>
      </c>
      <c r="O895" s="72">
        <v>50000</v>
      </c>
      <c r="P895" s="86"/>
      <c r="T895" s="79"/>
      <c r="U895" s="80"/>
      <c r="V895" s="80"/>
      <c r="W895" s="80"/>
      <c r="X895" s="80"/>
      <c r="Y895" s="80"/>
      <c r="Z895" s="81"/>
      <c r="AA895" s="81"/>
    </row>
    <row r="896" spans="1:27" s="37" customFormat="1" ht="18" customHeight="1" x14ac:dyDescent="0.25">
      <c r="A896" s="35">
        <v>890</v>
      </c>
      <c r="B896" s="35"/>
      <c r="C896" s="35" t="s">
        <v>7227</v>
      </c>
      <c r="D896" s="35">
        <v>7967</v>
      </c>
      <c r="E896" s="35" t="b">
        <f t="shared" si="13"/>
        <v>1</v>
      </c>
      <c r="F896" s="34" t="s">
        <v>4248</v>
      </c>
      <c r="G896" s="33" t="s">
        <v>1102</v>
      </c>
      <c r="H896" s="32" t="s">
        <v>4249</v>
      </c>
      <c r="I896" s="31" t="s">
        <v>2202</v>
      </c>
      <c r="J896" s="30" t="s">
        <v>115</v>
      </c>
      <c r="K896" s="29" t="s">
        <v>5550</v>
      </c>
      <c r="L896" s="56" t="s">
        <v>7076</v>
      </c>
      <c r="M896" s="54" t="s">
        <v>7076</v>
      </c>
      <c r="N896" s="55" t="s">
        <v>99</v>
      </c>
      <c r="O896" s="72">
        <v>100000</v>
      </c>
      <c r="P896" s="86"/>
      <c r="T896" s="79"/>
      <c r="U896" s="80"/>
      <c r="V896" s="80"/>
      <c r="W896" s="80"/>
      <c r="X896" s="80"/>
      <c r="Y896" s="80"/>
      <c r="Z896" s="81"/>
      <c r="AA896" s="81"/>
    </row>
    <row r="897" spans="1:27" s="37" customFormat="1" ht="18" customHeight="1" x14ac:dyDescent="0.25">
      <c r="A897" s="35">
        <v>891</v>
      </c>
      <c r="B897" s="35"/>
      <c r="C897" s="35" t="s">
        <v>7228</v>
      </c>
      <c r="D897" s="35">
        <v>7968</v>
      </c>
      <c r="E897" s="35" t="b">
        <f t="shared" si="13"/>
        <v>1</v>
      </c>
      <c r="F897" s="34" t="s">
        <v>4672</v>
      </c>
      <c r="G897" s="33" t="s">
        <v>165</v>
      </c>
      <c r="H897" s="32" t="s">
        <v>1664</v>
      </c>
      <c r="I897" s="31" t="s">
        <v>1581</v>
      </c>
      <c r="J897" s="30" t="s">
        <v>115</v>
      </c>
      <c r="K897" s="29" t="s">
        <v>5550</v>
      </c>
      <c r="L897" s="56" t="s">
        <v>7076</v>
      </c>
      <c r="M897" s="54" t="s">
        <v>7076</v>
      </c>
      <c r="N897" s="55" t="s">
        <v>99</v>
      </c>
      <c r="O897" s="72">
        <v>100000</v>
      </c>
      <c r="P897" s="86"/>
      <c r="T897" s="79"/>
      <c r="U897" s="80"/>
      <c r="V897" s="80"/>
      <c r="W897" s="80"/>
      <c r="X897" s="80"/>
      <c r="Y897" s="80"/>
      <c r="Z897" s="81"/>
      <c r="AA897" s="81"/>
    </row>
    <row r="898" spans="1:27" s="37" customFormat="1" ht="18" customHeight="1" x14ac:dyDescent="0.25">
      <c r="A898" s="35">
        <v>892</v>
      </c>
      <c r="B898" s="35"/>
      <c r="C898" s="35" t="s">
        <v>7229</v>
      </c>
      <c r="D898" s="35">
        <v>7969</v>
      </c>
      <c r="E898" s="35" t="b">
        <f t="shared" si="13"/>
        <v>1</v>
      </c>
      <c r="F898" s="34" t="s">
        <v>7230</v>
      </c>
      <c r="G898" s="33" t="s">
        <v>7231</v>
      </c>
      <c r="H898" s="32" t="s">
        <v>144</v>
      </c>
      <c r="I898" s="31" t="s">
        <v>2912</v>
      </c>
      <c r="J898" s="30" t="s">
        <v>115</v>
      </c>
      <c r="K898" s="29" t="s">
        <v>5550</v>
      </c>
      <c r="L898" s="56" t="s">
        <v>7076</v>
      </c>
      <c r="M898" s="54" t="s">
        <v>7076</v>
      </c>
      <c r="N898" s="55" t="s">
        <v>99</v>
      </c>
      <c r="O898" s="72">
        <v>100000</v>
      </c>
      <c r="P898" s="86"/>
      <c r="T898" s="79"/>
      <c r="U898" s="80"/>
      <c r="V898" s="80"/>
      <c r="W898" s="80"/>
      <c r="X898" s="80"/>
      <c r="Y898" s="80"/>
      <c r="Z898" s="81"/>
      <c r="AA898" s="81"/>
    </row>
    <row r="899" spans="1:27" s="37" customFormat="1" ht="18" customHeight="1" x14ac:dyDescent="0.25">
      <c r="A899" s="35">
        <v>893</v>
      </c>
      <c r="B899" s="35"/>
      <c r="C899" s="35" t="s">
        <v>7232</v>
      </c>
      <c r="D899" s="35">
        <v>7970</v>
      </c>
      <c r="E899" s="35" t="b">
        <f t="shared" si="13"/>
        <v>1</v>
      </c>
      <c r="F899" s="34" t="s">
        <v>7233</v>
      </c>
      <c r="G899" s="33" t="s">
        <v>7234</v>
      </c>
      <c r="H899" s="32" t="s">
        <v>296</v>
      </c>
      <c r="I899" s="31" t="s">
        <v>3467</v>
      </c>
      <c r="J899" s="30" t="s">
        <v>120</v>
      </c>
      <c r="K899" s="29" t="s">
        <v>5550</v>
      </c>
      <c r="L899" s="56" t="s">
        <v>7076</v>
      </c>
      <c r="M899" s="54" t="s">
        <v>7076</v>
      </c>
      <c r="N899" s="55" t="s">
        <v>99</v>
      </c>
      <c r="O899" s="72">
        <v>150000</v>
      </c>
      <c r="P899" s="86"/>
      <c r="T899" s="79"/>
      <c r="U899" s="80"/>
      <c r="V899" s="80"/>
      <c r="W899" s="80"/>
      <c r="X899" s="80"/>
      <c r="Y899" s="80"/>
      <c r="Z899" s="81"/>
      <c r="AA899" s="81"/>
    </row>
    <row r="900" spans="1:27" s="37" customFormat="1" ht="18" customHeight="1" x14ac:dyDescent="0.25">
      <c r="A900" s="35">
        <v>894</v>
      </c>
      <c r="B900" s="35"/>
      <c r="C900" s="35" t="s">
        <v>7235</v>
      </c>
      <c r="D900" s="35">
        <v>7971</v>
      </c>
      <c r="E900" s="35" t="b">
        <f t="shared" si="13"/>
        <v>1</v>
      </c>
      <c r="F900" s="34" t="s">
        <v>7230</v>
      </c>
      <c r="G900" s="33" t="s">
        <v>7231</v>
      </c>
      <c r="H900" s="32" t="s">
        <v>144</v>
      </c>
      <c r="I900" s="31" t="s">
        <v>2912</v>
      </c>
      <c r="J900" s="30" t="s">
        <v>115</v>
      </c>
      <c r="K900" s="29" t="s">
        <v>8</v>
      </c>
      <c r="L900" s="56" t="s">
        <v>7076</v>
      </c>
      <c r="M900" s="54" t="s">
        <v>7076</v>
      </c>
      <c r="N900" s="55" t="s">
        <v>7236</v>
      </c>
      <c r="O900" s="72">
        <v>108675</v>
      </c>
      <c r="P900" s="86"/>
      <c r="T900" s="79"/>
      <c r="U900" s="80"/>
      <c r="V900" s="80"/>
      <c r="W900" s="80"/>
      <c r="X900" s="80"/>
      <c r="Y900" s="80"/>
      <c r="Z900" s="81"/>
      <c r="AA900" s="81"/>
    </row>
    <row r="901" spans="1:27" s="37" customFormat="1" ht="18" customHeight="1" x14ac:dyDescent="0.25">
      <c r="A901" s="35">
        <v>895</v>
      </c>
      <c r="B901" s="35"/>
      <c r="C901" s="35" t="s">
        <v>7237</v>
      </c>
      <c r="D901" s="35">
        <v>7972</v>
      </c>
      <c r="E901" s="35" t="b">
        <f t="shared" si="13"/>
        <v>1</v>
      </c>
      <c r="F901" s="34" t="s">
        <v>2763</v>
      </c>
      <c r="G901" s="33" t="s">
        <v>2764</v>
      </c>
      <c r="H901" s="32" t="s">
        <v>214</v>
      </c>
      <c r="I901" s="31" t="s">
        <v>1495</v>
      </c>
      <c r="J901" s="30" t="s">
        <v>270</v>
      </c>
      <c r="K901" s="29" t="s">
        <v>5550</v>
      </c>
      <c r="L901" s="56" t="s">
        <v>7076</v>
      </c>
      <c r="M901" s="54" t="s">
        <v>7076</v>
      </c>
      <c r="N901" s="55" t="s">
        <v>99</v>
      </c>
      <c r="O901" s="72">
        <v>150000</v>
      </c>
      <c r="P901" s="86"/>
      <c r="T901" s="79"/>
      <c r="U901" s="80"/>
      <c r="V901" s="80"/>
      <c r="W901" s="80"/>
      <c r="X901" s="80"/>
      <c r="Y901" s="80"/>
      <c r="Z901" s="81"/>
      <c r="AA901" s="81"/>
    </row>
    <row r="902" spans="1:27" s="37" customFormat="1" ht="18" customHeight="1" x14ac:dyDescent="0.25">
      <c r="A902" s="35">
        <v>896</v>
      </c>
      <c r="B902" s="35"/>
      <c r="C902" s="35" t="s">
        <v>7238</v>
      </c>
      <c r="D902" s="35">
        <v>7973</v>
      </c>
      <c r="E902" s="35" t="b">
        <f t="shared" si="13"/>
        <v>1</v>
      </c>
      <c r="F902" s="34" t="s">
        <v>716</v>
      </c>
      <c r="G902" s="33" t="s">
        <v>717</v>
      </c>
      <c r="H902" s="32" t="s">
        <v>144</v>
      </c>
      <c r="I902" s="31" t="s">
        <v>109</v>
      </c>
      <c r="J902" s="30" t="s">
        <v>270</v>
      </c>
      <c r="K902" s="29" t="s">
        <v>5550</v>
      </c>
      <c r="L902" s="56" t="s">
        <v>7076</v>
      </c>
      <c r="M902" s="54" t="s">
        <v>7076</v>
      </c>
      <c r="N902" s="55" t="s">
        <v>99</v>
      </c>
      <c r="O902" s="72">
        <v>50000</v>
      </c>
      <c r="P902" s="86"/>
      <c r="T902" s="79"/>
      <c r="U902" s="80"/>
      <c r="V902" s="80"/>
      <c r="W902" s="80"/>
      <c r="X902" s="80"/>
      <c r="Y902" s="80"/>
      <c r="Z902" s="81"/>
      <c r="AA902" s="81"/>
    </row>
    <row r="903" spans="1:27" s="37" customFormat="1" ht="18" customHeight="1" x14ac:dyDescent="0.25">
      <c r="A903" s="35">
        <v>897</v>
      </c>
      <c r="B903" s="35"/>
      <c r="C903" s="35" t="s">
        <v>7239</v>
      </c>
      <c r="D903" s="35">
        <v>7974</v>
      </c>
      <c r="E903" s="35" t="b">
        <f t="shared" si="13"/>
        <v>1</v>
      </c>
      <c r="F903" s="34" t="s">
        <v>3438</v>
      </c>
      <c r="G903" s="33" t="s">
        <v>3439</v>
      </c>
      <c r="H903" s="32" t="s">
        <v>3440</v>
      </c>
      <c r="I903" s="31" t="s">
        <v>3441</v>
      </c>
      <c r="J903" s="30" t="s">
        <v>21</v>
      </c>
      <c r="K903" s="29" t="s">
        <v>5550</v>
      </c>
      <c r="L903" s="56" t="s">
        <v>7076</v>
      </c>
      <c r="M903" s="54" t="s">
        <v>7076</v>
      </c>
      <c r="N903" s="55" t="s">
        <v>99</v>
      </c>
      <c r="O903" s="72">
        <v>50000</v>
      </c>
      <c r="P903" s="86"/>
      <c r="T903" s="79"/>
      <c r="U903" s="80"/>
      <c r="V903" s="80"/>
      <c r="W903" s="80"/>
      <c r="X903" s="80"/>
      <c r="Y903" s="80"/>
      <c r="Z903" s="81"/>
      <c r="AA903" s="81"/>
    </row>
    <row r="904" spans="1:27" s="37" customFormat="1" ht="18" customHeight="1" x14ac:dyDescent="0.25">
      <c r="A904" s="35">
        <v>898</v>
      </c>
      <c r="B904" s="35"/>
      <c r="C904" s="35" t="s">
        <v>7240</v>
      </c>
      <c r="D904" s="35">
        <v>7975</v>
      </c>
      <c r="E904" s="35" t="b">
        <f t="shared" ref="E904:E967" si="14">VALUE(C904)=D904</f>
        <v>1</v>
      </c>
      <c r="F904" s="34" t="s">
        <v>1234</v>
      </c>
      <c r="G904" s="33" t="s">
        <v>547</v>
      </c>
      <c r="H904" s="32" t="s">
        <v>1235</v>
      </c>
      <c r="I904" s="31" t="s">
        <v>1236</v>
      </c>
      <c r="J904" s="30" t="s">
        <v>21</v>
      </c>
      <c r="K904" s="29" t="s">
        <v>5550</v>
      </c>
      <c r="L904" s="56" t="s">
        <v>7076</v>
      </c>
      <c r="M904" s="54" t="s">
        <v>7076</v>
      </c>
      <c r="N904" s="55" t="s">
        <v>99</v>
      </c>
      <c r="O904" s="72">
        <v>50000</v>
      </c>
      <c r="P904" s="86"/>
      <c r="T904" s="79"/>
      <c r="U904" s="80"/>
      <c r="V904" s="80"/>
      <c r="W904" s="80"/>
      <c r="X904" s="80"/>
      <c r="Y904" s="80"/>
      <c r="Z904" s="81"/>
      <c r="AA904" s="81"/>
    </row>
    <row r="905" spans="1:27" s="37" customFormat="1" ht="18" customHeight="1" x14ac:dyDescent="0.25">
      <c r="A905" s="35">
        <v>899</v>
      </c>
      <c r="B905" s="35"/>
      <c r="C905" s="35" t="s">
        <v>7241</v>
      </c>
      <c r="D905" s="35">
        <v>7976</v>
      </c>
      <c r="E905" s="35" t="b">
        <f t="shared" si="14"/>
        <v>1</v>
      </c>
      <c r="F905" s="34" t="s">
        <v>5326</v>
      </c>
      <c r="G905" s="33" t="s">
        <v>5327</v>
      </c>
      <c r="H905" s="32" t="s">
        <v>316</v>
      </c>
      <c r="I905" s="31" t="s">
        <v>3304</v>
      </c>
      <c r="J905" s="30" t="s">
        <v>270</v>
      </c>
      <c r="K905" s="29" t="s">
        <v>5550</v>
      </c>
      <c r="L905" s="56" t="s">
        <v>7076</v>
      </c>
      <c r="M905" s="54" t="s">
        <v>7076</v>
      </c>
      <c r="N905" s="55" t="s">
        <v>99</v>
      </c>
      <c r="O905" s="72">
        <v>250000</v>
      </c>
      <c r="P905" s="86"/>
      <c r="T905" s="79"/>
      <c r="U905" s="80"/>
      <c r="V905" s="80"/>
      <c r="W905" s="80"/>
      <c r="X905" s="80"/>
      <c r="Y905" s="80"/>
      <c r="Z905" s="81"/>
      <c r="AA905" s="81"/>
    </row>
    <row r="906" spans="1:27" s="37" customFormat="1" ht="18" customHeight="1" x14ac:dyDescent="0.25">
      <c r="A906" s="35">
        <v>900</v>
      </c>
      <c r="B906" s="35"/>
      <c r="C906" s="35" t="s">
        <v>7242</v>
      </c>
      <c r="D906" s="35">
        <v>7977</v>
      </c>
      <c r="E906" s="35" t="b">
        <f t="shared" si="14"/>
        <v>1</v>
      </c>
      <c r="F906" s="34" t="s">
        <v>7243</v>
      </c>
      <c r="G906" s="33" t="s">
        <v>7244</v>
      </c>
      <c r="H906" s="32" t="s">
        <v>1295</v>
      </c>
      <c r="I906" s="31" t="s">
        <v>3126</v>
      </c>
      <c r="J906" s="30" t="s">
        <v>305</v>
      </c>
      <c r="K906" s="29" t="s">
        <v>5550</v>
      </c>
      <c r="L906" s="56" t="s">
        <v>7076</v>
      </c>
      <c r="M906" s="54" t="s">
        <v>7076</v>
      </c>
      <c r="N906" s="55" t="s">
        <v>99</v>
      </c>
      <c r="O906" s="72">
        <v>150000</v>
      </c>
      <c r="P906" s="86"/>
      <c r="T906" s="79"/>
      <c r="U906" s="80"/>
      <c r="V906" s="80"/>
      <c r="W906" s="80"/>
      <c r="X906" s="80"/>
      <c r="Y906" s="80"/>
      <c r="Z906" s="81"/>
      <c r="AA906" s="81"/>
    </row>
    <row r="907" spans="1:27" s="37" customFormat="1" ht="18" customHeight="1" x14ac:dyDescent="0.25">
      <c r="A907" s="35">
        <v>901</v>
      </c>
      <c r="B907" s="35"/>
      <c r="C907" s="35" t="s">
        <v>7245</v>
      </c>
      <c r="D907" s="35">
        <v>7978</v>
      </c>
      <c r="E907" s="35" t="b">
        <f t="shared" si="14"/>
        <v>1</v>
      </c>
      <c r="F907" s="34" t="s">
        <v>7243</v>
      </c>
      <c r="G907" s="33" t="s">
        <v>7244</v>
      </c>
      <c r="H907" s="32" t="s">
        <v>1295</v>
      </c>
      <c r="I907" s="31" t="s">
        <v>3126</v>
      </c>
      <c r="J907" s="30" t="s">
        <v>305</v>
      </c>
      <c r="K907" s="29" t="s">
        <v>8</v>
      </c>
      <c r="L907" s="56" t="s">
        <v>7076</v>
      </c>
      <c r="M907" s="54" t="s">
        <v>7076</v>
      </c>
      <c r="N907" s="55" t="s">
        <v>7246</v>
      </c>
      <c r="O907" s="72">
        <v>108675</v>
      </c>
      <c r="P907" s="86"/>
      <c r="T907" s="79"/>
      <c r="U907" s="80"/>
      <c r="V907" s="80"/>
      <c r="W907" s="80"/>
      <c r="X907" s="80"/>
      <c r="Y907" s="80"/>
      <c r="Z907" s="81"/>
      <c r="AA907" s="81"/>
    </row>
    <row r="908" spans="1:27" s="37" customFormat="1" ht="18" customHeight="1" x14ac:dyDescent="0.25">
      <c r="A908" s="35">
        <v>902</v>
      </c>
      <c r="B908" s="35"/>
      <c r="C908" s="35" t="s">
        <v>7247</v>
      </c>
      <c r="D908" s="35">
        <v>7979</v>
      </c>
      <c r="E908" s="35" t="b">
        <f t="shared" si="14"/>
        <v>1</v>
      </c>
      <c r="F908" s="34" t="s">
        <v>3768</v>
      </c>
      <c r="G908" s="33" t="s">
        <v>3769</v>
      </c>
      <c r="H908" s="32" t="s">
        <v>64</v>
      </c>
      <c r="I908" s="31" t="s">
        <v>2267</v>
      </c>
      <c r="J908" s="30" t="s">
        <v>21</v>
      </c>
      <c r="K908" s="29" t="s">
        <v>5550</v>
      </c>
      <c r="L908" s="56" t="s">
        <v>7076</v>
      </c>
      <c r="M908" s="54" t="s">
        <v>7076</v>
      </c>
      <c r="N908" s="55" t="s">
        <v>99</v>
      </c>
      <c r="O908" s="72">
        <v>50000</v>
      </c>
      <c r="P908" s="86"/>
      <c r="T908" s="79"/>
      <c r="U908" s="80"/>
      <c r="V908" s="80"/>
      <c r="W908" s="80"/>
      <c r="X908" s="80"/>
      <c r="Y908" s="80"/>
      <c r="Z908" s="81"/>
      <c r="AA908" s="81"/>
    </row>
    <row r="909" spans="1:27" s="37" customFormat="1" ht="18" customHeight="1" x14ac:dyDescent="0.25">
      <c r="A909" s="35">
        <v>903</v>
      </c>
      <c r="B909" s="35"/>
      <c r="C909" s="35" t="s">
        <v>7248</v>
      </c>
      <c r="D909" s="35">
        <v>7980</v>
      </c>
      <c r="E909" s="35" t="b">
        <f t="shared" si="14"/>
        <v>1</v>
      </c>
      <c r="F909" s="34" t="s">
        <v>7249</v>
      </c>
      <c r="G909" s="33" t="s">
        <v>1670</v>
      </c>
      <c r="H909" s="32" t="s">
        <v>227</v>
      </c>
      <c r="I909" s="31" t="s">
        <v>3692</v>
      </c>
      <c r="J909" s="30" t="s">
        <v>298</v>
      </c>
      <c r="K909" s="29" t="s">
        <v>8</v>
      </c>
      <c r="L909" s="56" t="s">
        <v>7076</v>
      </c>
      <c r="M909" s="54" t="s">
        <v>7076</v>
      </c>
      <c r="N909" s="55" t="s">
        <v>7250</v>
      </c>
      <c r="O909" s="72">
        <v>108675</v>
      </c>
      <c r="P909" s="86"/>
      <c r="T909" s="79"/>
      <c r="U909" s="80"/>
      <c r="V909" s="80"/>
      <c r="W909" s="80"/>
      <c r="X909" s="80"/>
      <c r="Y909" s="80"/>
      <c r="Z909" s="81"/>
      <c r="AA909" s="81"/>
    </row>
    <row r="910" spans="1:27" s="37" customFormat="1" ht="18" customHeight="1" x14ac:dyDescent="0.25">
      <c r="A910" s="35">
        <v>904</v>
      </c>
      <c r="B910" s="35"/>
      <c r="C910" s="35" t="s">
        <v>7251</v>
      </c>
      <c r="D910" s="35">
        <v>7981</v>
      </c>
      <c r="E910" s="35" t="b">
        <f t="shared" si="14"/>
        <v>1</v>
      </c>
      <c r="F910" s="34" t="s">
        <v>7252</v>
      </c>
      <c r="G910" s="33" t="s">
        <v>1010</v>
      </c>
      <c r="H910" s="32" t="s">
        <v>3805</v>
      </c>
      <c r="I910" s="31" t="s">
        <v>32</v>
      </c>
      <c r="J910" s="30" t="s">
        <v>1013</v>
      </c>
      <c r="K910" s="29" t="s">
        <v>5550</v>
      </c>
      <c r="L910" s="56" t="s">
        <v>7076</v>
      </c>
      <c r="M910" s="54" t="s">
        <v>7076</v>
      </c>
      <c r="N910" s="55" t="s">
        <v>99</v>
      </c>
      <c r="O910" s="72">
        <v>100000</v>
      </c>
      <c r="P910" s="86"/>
      <c r="T910" s="79"/>
      <c r="U910" s="80"/>
      <c r="V910" s="80"/>
      <c r="W910" s="80"/>
      <c r="X910" s="80"/>
      <c r="Y910" s="80"/>
      <c r="Z910" s="81"/>
      <c r="AA910" s="81"/>
    </row>
    <row r="911" spans="1:27" s="37" customFormat="1" ht="18" customHeight="1" x14ac:dyDescent="0.25">
      <c r="A911" s="35">
        <v>905</v>
      </c>
      <c r="B911" s="35"/>
      <c r="C911" s="35" t="s">
        <v>7253</v>
      </c>
      <c r="D911" s="35">
        <v>7982</v>
      </c>
      <c r="E911" s="35" t="b">
        <f t="shared" si="14"/>
        <v>1</v>
      </c>
      <c r="F911" s="34" t="s">
        <v>7249</v>
      </c>
      <c r="G911" s="33" t="s">
        <v>1670</v>
      </c>
      <c r="H911" s="32" t="s">
        <v>227</v>
      </c>
      <c r="I911" s="31" t="s">
        <v>3692</v>
      </c>
      <c r="J911" s="30" t="s">
        <v>298</v>
      </c>
      <c r="K911" s="29" t="s">
        <v>5550</v>
      </c>
      <c r="L911" s="56" t="s">
        <v>7076</v>
      </c>
      <c r="M911" s="54" t="s">
        <v>7076</v>
      </c>
      <c r="N911" s="55" t="s">
        <v>99</v>
      </c>
      <c r="O911" s="72">
        <v>50000</v>
      </c>
      <c r="P911" s="86"/>
      <c r="T911" s="79"/>
      <c r="U911" s="80"/>
      <c r="V911" s="80"/>
      <c r="W911" s="80"/>
      <c r="X911" s="80"/>
      <c r="Y911" s="80"/>
      <c r="Z911" s="81"/>
      <c r="AA911" s="81"/>
    </row>
    <row r="912" spans="1:27" s="37" customFormat="1" ht="18" customHeight="1" x14ac:dyDescent="0.25">
      <c r="A912" s="35">
        <v>906</v>
      </c>
      <c r="B912" s="35"/>
      <c r="C912" s="35" t="s">
        <v>7254</v>
      </c>
      <c r="D912" s="35">
        <v>7983</v>
      </c>
      <c r="E912" s="35" t="b">
        <f t="shared" si="14"/>
        <v>1</v>
      </c>
      <c r="F912" s="34" t="s">
        <v>7252</v>
      </c>
      <c r="G912" s="33" t="s">
        <v>1010</v>
      </c>
      <c r="H912" s="32" t="s">
        <v>3805</v>
      </c>
      <c r="I912" s="31" t="s">
        <v>32</v>
      </c>
      <c r="J912" s="30" t="s">
        <v>1013</v>
      </c>
      <c r="K912" s="29" t="s">
        <v>8</v>
      </c>
      <c r="L912" s="56" t="s">
        <v>7076</v>
      </c>
      <c r="M912" s="54" t="s">
        <v>7076</v>
      </c>
      <c r="N912" s="55" t="s">
        <v>7255</v>
      </c>
      <c r="O912" s="72">
        <v>108675</v>
      </c>
      <c r="P912" s="86"/>
      <c r="T912" s="79"/>
      <c r="U912" s="80"/>
      <c r="V912" s="80"/>
      <c r="W912" s="80"/>
      <c r="X912" s="80"/>
      <c r="Y912" s="80"/>
      <c r="Z912" s="81"/>
      <c r="AA912" s="81"/>
    </row>
    <row r="913" spans="1:27" s="37" customFormat="1" ht="18" customHeight="1" x14ac:dyDescent="0.25">
      <c r="A913" s="35">
        <v>907</v>
      </c>
      <c r="B913" s="35"/>
      <c r="C913" s="35" t="s">
        <v>7256</v>
      </c>
      <c r="D913" s="35">
        <v>7984</v>
      </c>
      <c r="E913" s="35" t="b">
        <f t="shared" si="14"/>
        <v>1</v>
      </c>
      <c r="F913" s="34" t="s">
        <v>7257</v>
      </c>
      <c r="G913" s="33" t="s">
        <v>1692</v>
      </c>
      <c r="H913" s="32" t="s">
        <v>751</v>
      </c>
      <c r="I913" s="31" t="s">
        <v>3759</v>
      </c>
      <c r="J913" s="30" t="s">
        <v>298</v>
      </c>
      <c r="K913" s="29" t="s">
        <v>8</v>
      </c>
      <c r="L913" s="56" t="s">
        <v>7076</v>
      </c>
      <c r="M913" s="54" t="s">
        <v>7076</v>
      </c>
      <c r="N913" s="55" t="s">
        <v>7258</v>
      </c>
      <c r="O913" s="72">
        <v>108675</v>
      </c>
      <c r="P913" s="86"/>
      <c r="T913" s="79"/>
      <c r="U913" s="80"/>
      <c r="V913" s="80"/>
      <c r="W913" s="80"/>
      <c r="X913" s="80"/>
      <c r="Y913" s="80"/>
      <c r="Z913" s="81"/>
      <c r="AA913" s="81"/>
    </row>
    <row r="914" spans="1:27" s="37" customFormat="1" ht="18" customHeight="1" x14ac:dyDescent="0.25">
      <c r="A914" s="35">
        <v>908</v>
      </c>
      <c r="B914" s="35"/>
      <c r="C914" s="35" t="s">
        <v>7259</v>
      </c>
      <c r="D914" s="35">
        <v>7985</v>
      </c>
      <c r="E914" s="35" t="b">
        <f t="shared" si="14"/>
        <v>1</v>
      </c>
      <c r="F914" s="34" t="s">
        <v>7257</v>
      </c>
      <c r="G914" s="33" t="s">
        <v>1692</v>
      </c>
      <c r="H914" s="32" t="s">
        <v>751</v>
      </c>
      <c r="I914" s="31" t="s">
        <v>3759</v>
      </c>
      <c r="J914" s="30" t="s">
        <v>298</v>
      </c>
      <c r="K914" s="29" t="s">
        <v>5550</v>
      </c>
      <c r="L914" s="56" t="s">
        <v>7076</v>
      </c>
      <c r="M914" s="54" t="s">
        <v>7076</v>
      </c>
      <c r="N914" s="55" t="s">
        <v>99</v>
      </c>
      <c r="O914" s="72">
        <v>50000</v>
      </c>
      <c r="P914" s="86"/>
      <c r="T914" s="79"/>
      <c r="U914" s="80"/>
      <c r="V914" s="80"/>
      <c r="W914" s="80"/>
      <c r="X914" s="80"/>
      <c r="Y914" s="80"/>
      <c r="Z914" s="81"/>
      <c r="AA914" s="81"/>
    </row>
    <row r="915" spans="1:27" s="37" customFormat="1" ht="18" customHeight="1" x14ac:dyDescent="0.25">
      <c r="A915" s="35">
        <v>909</v>
      </c>
      <c r="B915" s="35"/>
      <c r="C915" s="35" t="s">
        <v>7260</v>
      </c>
      <c r="D915" s="35">
        <v>7986</v>
      </c>
      <c r="E915" s="35" t="b">
        <f t="shared" si="14"/>
        <v>1</v>
      </c>
      <c r="F915" s="34" t="s">
        <v>7261</v>
      </c>
      <c r="G915" s="33" t="s">
        <v>528</v>
      </c>
      <c r="H915" s="32" t="s">
        <v>341</v>
      </c>
      <c r="I915" s="31" t="s">
        <v>6051</v>
      </c>
      <c r="J915" s="30" t="s">
        <v>402</v>
      </c>
      <c r="K915" s="29" t="s">
        <v>5550</v>
      </c>
      <c r="L915" s="56" t="s">
        <v>7076</v>
      </c>
      <c r="M915" s="54" t="s">
        <v>7076</v>
      </c>
      <c r="N915" s="55" t="s">
        <v>99</v>
      </c>
      <c r="O915" s="72">
        <v>250000</v>
      </c>
      <c r="P915" s="86"/>
      <c r="T915" s="79"/>
      <c r="U915" s="80"/>
      <c r="V915" s="80"/>
      <c r="W915" s="80"/>
      <c r="X915" s="80"/>
      <c r="Y915" s="80"/>
      <c r="Z915" s="81"/>
      <c r="AA915" s="81"/>
    </row>
    <row r="916" spans="1:27" s="37" customFormat="1" ht="18" customHeight="1" x14ac:dyDescent="0.25">
      <c r="A916" s="35">
        <v>910</v>
      </c>
      <c r="B916" s="35"/>
      <c r="C916" s="35" t="s">
        <v>7262</v>
      </c>
      <c r="D916" s="35">
        <v>7987</v>
      </c>
      <c r="E916" s="35" t="b">
        <f t="shared" si="14"/>
        <v>1</v>
      </c>
      <c r="F916" s="34" t="s">
        <v>7261</v>
      </c>
      <c r="G916" s="33" t="s">
        <v>528</v>
      </c>
      <c r="H916" s="32" t="s">
        <v>341</v>
      </c>
      <c r="I916" s="31" t="s">
        <v>6051</v>
      </c>
      <c r="J916" s="30" t="s">
        <v>402</v>
      </c>
      <c r="K916" s="29" t="s">
        <v>8</v>
      </c>
      <c r="L916" s="56" t="s">
        <v>7076</v>
      </c>
      <c r="M916" s="54" t="s">
        <v>7076</v>
      </c>
      <c r="N916" s="55" t="s">
        <v>7263</v>
      </c>
      <c r="O916" s="72">
        <v>108675</v>
      </c>
      <c r="P916" s="86" t="s">
        <v>8070</v>
      </c>
      <c r="T916" s="79"/>
      <c r="U916" s="80"/>
      <c r="V916" s="80"/>
      <c r="W916" s="80"/>
      <c r="X916" s="80"/>
      <c r="Y916" s="80"/>
      <c r="Z916" s="81"/>
      <c r="AA916" s="81"/>
    </row>
    <row r="917" spans="1:27" s="37" customFormat="1" ht="18" customHeight="1" x14ac:dyDescent="0.25">
      <c r="A917" s="35">
        <v>911</v>
      </c>
      <c r="B917" s="35"/>
      <c r="C917" s="35" t="s">
        <v>7264</v>
      </c>
      <c r="D917" s="35">
        <v>7989</v>
      </c>
      <c r="E917" s="35" t="b">
        <f t="shared" si="14"/>
        <v>1</v>
      </c>
      <c r="F917" s="34" t="s">
        <v>7265</v>
      </c>
      <c r="G917" s="33" t="s">
        <v>2191</v>
      </c>
      <c r="H917" s="32" t="s">
        <v>751</v>
      </c>
      <c r="I917" s="31" t="s">
        <v>6270</v>
      </c>
      <c r="J917" s="30" t="s">
        <v>794</v>
      </c>
      <c r="K917" s="29" t="s">
        <v>8</v>
      </c>
      <c r="L917" s="56" t="s">
        <v>7076</v>
      </c>
      <c r="M917" s="54" t="s">
        <v>7076</v>
      </c>
      <c r="N917" s="55" t="s">
        <v>7266</v>
      </c>
      <c r="O917" s="72">
        <v>108675</v>
      </c>
      <c r="P917" s="86"/>
      <c r="T917" s="79"/>
      <c r="U917" s="80"/>
      <c r="V917" s="80"/>
      <c r="W917" s="80"/>
      <c r="X917" s="80"/>
      <c r="Y917" s="80"/>
      <c r="Z917" s="81"/>
      <c r="AA917" s="81"/>
    </row>
    <row r="918" spans="1:27" s="37" customFormat="1" ht="18" customHeight="1" x14ac:dyDescent="0.25">
      <c r="A918" s="35">
        <v>912</v>
      </c>
      <c r="B918" s="35"/>
      <c r="C918" s="35" t="s">
        <v>7267</v>
      </c>
      <c r="D918" s="35">
        <v>7990</v>
      </c>
      <c r="E918" s="35" t="b">
        <f t="shared" si="14"/>
        <v>1</v>
      </c>
      <c r="F918" s="34" t="s">
        <v>6660</v>
      </c>
      <c r="G918" s="33" t="s">
        <v>6661</v>
      </c>
      <c r="H918" s="32" t="s">
        <v>202</v>
      </c>
      <c r="I918" s="31" t="s">
        <v>6662</v>
      </c>
      <c r="J918" s="30" t="s">
        <v>1202</v>
      </c>
      <c r="K918" s="29" t="s">
        <v>8</v>
      </c>
      <c r="L918" s="56" t="s">
        <v>7076</v>
      </c>
      <c r="M918" s="54" t="s">
        <v>7076</v>
      </c>
      <c r="N918" s="55" t="s">
        <v>7268</v>
      </c>
      <c r="O918" s="72">
        <v>108675</v>
      </c>
      <c r="P918" s="86"/>
      <c r="T918" s="79"/>
      <c r="U918" s="80"/>
      <c r="V918" s="80"/>
      <c r="W918" s="80"/>
      <c r="X918" s="80"/>
      <c r="Y918" s="80"/>
      <c r="Z918" s="81"/>
      <c r="AA918" s="81"/>
    </row>
    <row r="919" spans="1:27" s="37" customFormat="1" ht="18" customHeight="1" x14ac:dyDescent="0.25">
      <c r="A919" s="35">
        <v>913</v>
      </c>
      <c r="B919" s="35"/>
      <c r="C919" s="35" t="s">
        <v>7269</v>
      </c>
      <c r="D919" s="35">
        <v>7991</v>
      </c>
      <c r="E919" s="35" t="b">
        <f t="shared" si="14"/>
        <v>1</v>
      </c>
      <c r="F919" s="34" t="s">
        <v>7053</v>
      </c>
      <c r="G919" s="33" t="s">
        <v>7054</v>
      </c>
      <c r="H919" s="32" t="s">
        <v>1955</v>
      </c>
      <c r="I919" s="31" t="s">
        <v>7055</v>
      </c>
      <c r="J919" s="30" t="s">
        <v>1032</v>
      </c>
      <c r="K919" s="29" t="s">
        <v>5550</v>
      </c>
      <c r="L919" s="56" t="s">
        <v>7076</v>
      </c>
      <c r="M919" s="54" t="s">
        <v>7076</v>
      </c>
      <c r="N919" s="55" t="s">
        <v>99</v>
      </c>
      <c r="O919" s="72">
        <v>150000</v>
      </c>
      <c r="P919" s="86"/>
      <c r="T919" s="79"/>
      <c r="U919" s="80"/>
      <c r="V919" s="80"/>
      <c r="W919" s="80"/>
      <c r="X919" s="80"/>
      <c r="Y919" s="80"/>
      <c r="Z919" s="81"/>
      <c r="AA919" s="81"/>
    </row>
    <row r="920" spans="1:27" s="37" customFormat="1" ht="18" customHeight="1" x14ac:dyDescent="0.25">
      <c r="A920" s="35">
        <v>914</v>
      </c>
      <c r="B920" s="35"/>
      <c r="C920" s="35" t="s">
        <v>7270</v>
      </c>
      <c r="D920" s="35">
        <v>7992</v>
      </c>
      <c r="E920" s="35" t="b">
        <f t="shared" si="14"/>
        <v>1</v>
      </c>
      <c r="F920" s="34" t="s">
        <v>4697</v>
      </c>
      <c r="G920" s="33" t="s">
        <v>930</v>
      </c>
      <c r="H920" s="32" t="s">
        <v>108</v>
      </c>
      <c r="I920" s="31" t="s">
        <v>4698</v>
      </c>
      <c r="J920" s="30" t="s">
        <v>794</v>
      </c>
      <c r="K920" s="29" t="s">
        <v>5550</v>
      </c>
      <c r="L920" s="56" t="s">
        <v>7076</v>
      </c>
      <c r="M920" s="54" t="s">
        <v>7076</v>
      </c>
      <c r="N920" s="55" t="s">
        <v>99</v>
      </c>
      <c r="O920" s="72">
        <v>50000</v>
      </c>
      <c r="P920" s="86"/>
      <c r="T920" s="79"/>
      <c r="U920" s="80"/>
      <c r="V920" s="80"/>
      <c r="W920" s="80"/>
      <c r="X920" s="80"/>
      <c r="Y920" s="80"/>
      <c r="Z920" s="81"/>
      <c r="AA920" s="81"/>
    </row>
    <row r="921" spans="1:27" s="37" customFormat="1" ht="18" customHeight="1" x14ac:dyDescent="0.25">
      <c r="A921" s="35">
        <v>915</v>
      </c>
      <c r="B921" s="35"/>
      <c r="C921" s="35" t="s">
        <v>7271</v>
      </c>
      <c r="D921" s="35">
        <v>7993</v>
      </c>
      <c r="E921" s="35" t="b">
        <f t="shared" si="14"/>
        <v>1</v>
      </c>
      <c r="F921" s="34" t="s">
        <v>7272</v>
      </c>
      <c r="G921" s="33" t="s">
        <v>5335</v>
      </c>
      <c r="H921" s="32" t="s">
        <v>1166</v>
      </c>
      <c r="I921" s="31" t="s">
        <v>896</v>
      </c>
      <c r="J921" s="30" t="s">
        <v>49</v>
      </c>
      <c r="K921" s="29" t="s">
        <v>5550</v>
      </c>
      <c r="L921" s="56" t="s">
        <v>7076</v>
      </c>
      <c r="M921" s="54" t="s">
        <v>7076</v>
      </c>
      <c r="N921" s="55" t="s">
        <v>99</v>
      </c>
      <c r="O921" s="72">
        <v>100000</v>
      </c>
      <c r="P921" s="86"/>
      <c r="T921" s="79"/>
      <c r="U921" s="80"/>
      <c r="V921" s="80"/>
      <c r="W921" s="80"/>
      <c r="X921" s="80"/>
      <c r="Y921" s="80"/>
      <c r="Z921" s="81"/>
      <c r="AA921" s="81"/>
    </row>
    <row r="922" spans="1:27" s="37" customFormat="1" ht="18" customHeight="1" x14ac:dyDescent="0.25">
      <c r="A922" s="35">
        <v>916</v>
      </c>
      <c r="B922" s="35"/>
      <c r="C922" s="35" t="s">
        <v>7273</v>
      </c>
      <c r="D922" s="35">
        <v>7994</v>
      </c>
      <c r="E922" s="35" t="b">
        <f t="shared" si="14"/>
        <v>1</v>
      </c>
      <c r="F922" s="34" t="s">
        <v>7265</v>
      </c>
      <c r="G922" s="33" t="s">
        <v>2191</v>
      </c>
      <c r="H922" s="32" t="s">
        <v>751</v>
      </c>
      <c r="I922" s="31" t="s">
        <v>6270</v>
      </c>
      <c r="J922" s="30" t="s">
        <v>794</v>
      </c>
      <c r="K922" s="29" t="s">
        <v>5550</v>
      </c>
      <c r="L922" s="56" t="s">
        <v>7076</v>
      </c>
      <c r="M922" s="54" t="s">
        <v>7076</v>
      </c>
      <c r="N922" s="55" t="s">
        <v>99</v>
      </c>
      <c r="O922" s="72">
        <v>150000</v>
      </c>
      <c r="P922" s="86"/>
      <c r="T922" s="79"/>
      <c r="U922" s="80"/>
      <c r="V922" s="80"/>
      <c r="W922" s="80"/>
      <c r="X922" s="80"/>
      <c r="Y922" s="80"/>
      <c r="Z922" s="81"/>
      <c r="AA922" s="81"/>
    </row>
    <row r="923" spans="1:27" s="37" customFormat="1" ht="18" customHeight="1" x14ac:dyDescent="0.25">
      <c r="A923" s="35">
        <v>917</v>
      </c>
      <c r="B923" s="35"/>
      <c r="C923" s="35" t="s">
        <v>7274</v>
      </c>
      <c r="D923" s="35">
        <v>7995</v>
      </c>
      <c r="E923" s="35" t="b">
        <f t="shared" si="14"/>
        <v>1</v>
      </c>
      <c r="F923" s="34" t="s">
        <v>7272</v>
      </c>
      <c r="G923" s="33" t="s">
        <v>5335</v>
      </c>
      <c r="H923" s="32" t="s">
        <v>1166</v>
      </c>
      <c r="I923" s="31" t="s">
        <v>896</v>
      </c>
      <c r="J923" s="30" t="s">
        <v>49</v>
      </c>
      <c r="K923" s="29" t="s">
        <v>8</v>
      </c>
      <c r="L923" s="56" t="s">
        <v>7076</v>
      </c>
      <c r="M923" s="54" t="s">
        <v>7076</v>
      </c>
      <c r="N923" s="55" t="s">
        <v>7275</v>
      </c>
      <c r="O923" s="72">
        <v>108675</v>
      </c>
      <c r="P923" s="86"/>
      <c r="T923" s="79"/>
      <c r="U923" s="80"/>
      <c r="V923" s="80"/>
      <c r="W923" s="80"/>
      <c r="X923" s="80"/>
      <c r="Y923" s="80"/>
      <c r="Z923" s="81"/>
      <c r="AA923" s="81"/>
    </row>
    <row r="924" spans="1:27" s="37" customFormat="1" ht="18" customHeight="1" x14ac:dyDescent="0.25">
      <c r="A924" s="35">
        <v>918</v>
      </c>
      <c r="B924" s="35"/>
      <c r="C924" s="35" t="s">
        <v>7276</v>
      </c>
      <c r="D924" s="35">
        <v>7996</v>
      </c>
      <c r="E924" s="35" t="b">
        <f t="shared" si="14"/>
        <v>1</v>
      </c>
      <c r="F924" s="34" t="s">
        <v>7277</v>
      </c>
      <c r="G924" s="33" t="s">
        <v>2355</v>
      </c>
      <c r="H924" s="32" t="s">
        <v>202</v>
      </c>
      <c r="I924" s="31" t="s">
        <v>7278</v>
      </c>
      <c r="J924" s="30" t="s">
        <v>298</v>
      </c>
      <c r="K924" s="29" t="s">
        <v>8</v>
      </c>
      <c r="L924" s="56" t="s">
        <v>7076</v>
      </c>
      <c r="M924" s="54" t="s">
        <v>7076</v>
      </c>
      <c r="N924" s="55" t="s">
        <v>7279</v>
      </c>
      <c r="O924" s="72">
        <v>108675</v>
      </c>
      <c r="P924" s="86"/>
      <c r="T924" s="79"/>
      <c r="U924" s="80"/>
      <c r="V924" s="80"/>
      <c r="W924" s="80"/>
      <c r="X924" s="80"/>
      <c r="Y924" s="80"/>
      <c r="Z924" s="81"/>
      <c r="AA924" s="81"/>
    </row>
    <row r="925" spans="1:27" s="37" customFormat="1" ht="18" customHeight="1" x14ac:dyDescent="0.25">
      <c r="A925" s="35">
        <v>919</v>
      </c>
      <c r="B925" s="35"/>
      <c r="C925" s="35" t="s">
        <v>7280</v>
      </c>
      <c r="D925" s="35">
        <v>7997</v>
      </c>
      <c r="E925" s="35" t="b">
        <f t="shared" si="14"/>
        <v>1</v>
      </c>
      <c r="F925" s="34" t="s">
        <v>7277</v>
      </c>
      <c r="G925" s="33" t="s">
        <v>2355</v>
      </c>
      <c r="H925" s="32" t="s">
        <v>202</v>
      </c>
      <c r="I925" s="31" t="s">
        <v>7278</v>
      </c>
      <c r="J925" s="30" t="s">
        <v>298</v>
      </c>
      <c r="K925" s="29" t="s">
        <v>5550</v>
      </c>
      <c r="L925" s="56" t="s">
        <v>7076</v>
      </c>
      <c r="M925" s="54" t="s">
        <v>7076</v>
      </c>
      <c r="N925" s="55" t="s">
        <v>99</v>
      </c>
      <c r="O925" s="72">
        <v>100000</v>
      </c>
      <c r="P925" s="86"/>
      <c r="T925" s="79"/>
      <c r="U925" s="80"/>
      <c r="V925" s="80"/>
      <c r="W925" s="80"/>
      <c r="X925" s="80"/>
      <c r="Y925" s="80"/>
      <c r="Z925" s="81"/>
      <c r="AA925" s="81"/>
    </row>
    <row r="926" spans="1:27" s="37" customFormat="1" ht="18" customHeight="1" x14ac:dyDescent="0.25">
      <c r="A926" s="35">
        <v>920</v>
      </c>
      <c r="B926" s="35"/>
      <c r="C926" s="35" t="s">
        <v>7281</v>
      </c>
      <c r="D926" s="35">
        <v>7998</v>
      </c>
      <c r="E926" s="35" t="b">
        <f t="shared" si="14"/>
        <v>1</v>
      </c>
      <c r="F926" s="34" t="s">
        <v>3059</v>
      </c>
      <c r="G926" s="33" t="s">
        <v>3060</v>
      </c>
      <c r="H926" s="32" t="s">
        <v>3061</v>
      </c>
      <c r="I926" s="31" t="s">
        <v>3062</v>
      </c>
      <c r="J926" s="30" t="s">
        <v>1194</v>
      </c>
      <c r="K926" s="29" t="s">
        <v>5550</v>
      </c>
      <c r="L926" s="56" t="s">
        <v>7076</v>
      </c>
      <c r="M926" s="54" t="s">
        <v>7076</v>
      </c>
      <c r="N926" s="55" t="s">
        <v>99</v>
      </c>
      <c r="O926" s="72">
        <v>150000</v>
      </c>
      <c r="P926" s="86"/>
      <c r="T926" s="79"/>
      <c r="U926" s="80"/>
      <c r="V926" s="80"/>
      <c r="W926" s="80"/>
      <c r="X926" s="80"/>
      <c r="Y926" s="80"/>
      <c r="Z926" s="81"/>
      <c r="AA926" s="81"/>
    </row>
    <row r="927" spans="1:27" s="37" customFormat="1" ht="18" customHeight="1" x14ac:dyDescent="0.25">
      <c r="A927" s="35">
        <v>921</v>
      </c>
      <c r="B927" s="35"/>
      <c r="C927" s="35" t="s">
        <v>7282</v>
      </c>
      <c r="D927" s="35">
        <v>7999</v>
      </c>
      <c r="E927" s="35" t="b">
        <f t="shared" si="14"/>
        <v>1</v>
      </c>
      <c r="F927" s="34" t="s">
        <v>3465</v>
      </c>
      <c r="G927" s="33" t="s">
        <v>3466</v>
      </c>
      <c r="H927" s="32" t="s">
        <v>1095</v>
      </c>
      <c r="I927" s="31" t="s">
        <v>3467</v>
      </c>
      <c r="J927" s="30" t="s">
        <v>1258</v>
      </c>
      <c r="K927" s="29" t="s">
        <v>5550</v>
      </c>
      <c r="L927" s="56" t="s">
        <v>7076</v>
      </c>
      <c r="M927" s="54" t="s">
        <v>7076</v>
      </c>
      <c r="N927" s="55" t="s">
        <v>99</v>
      </c>
      <c r="O927" s="72">
        <v>50000</v>
      </c>
      <c r="P927" s="86"/>
      <c r="T927" s="79"/>
      <c r="U927" s="80"/>
      <c r="V927" s="80"/>
      <c r="W927" s="80"/>
      <c r="X927" s="80"/>
      <c r="Y927" s="80"/>
      <c r="Z927" s="81"/>
      <c r="AA927" s="81"/>
    </row>
    <row r="928" spans="1:27" s="37" customFormat="1" ht="18" customHeight="1" x14ac:dyDescent="0.25">
      <c r="A928" s="35">
        <v>922</v>
      </c>
      <c r="B928" s="35"/>
      <c r="C928" s="35" t="s">
        <v>7283</v>
      </c>
      <c r="D928" s="35">
        <v>8000</v>
      </c>
      <c r="E928" s="35" t="b">
        <f t="shared" si="14"/>
        <v>1</v>
      </c>
      <c r="F928" s="34" t="s">
        <v>3812</v>
      </c>
      <c r="G928" s="33" t="s">
        <v>3813</v>
      </c>
      <c r="H928" s="32" t="s">
        <v>322</v>
      </c>
      <c r="I928" s="31" t="s">
        <v>3814</v>
      </c>
      <c r="J928" s="30" t="s">
        <v>1194</v>
      </c>
      <c r="K928" s="29" t="s">
        <v>5550</v>
      </c>
      <c r="L928" s="56" t="s">
        <v>7076</v>
      </c>
      <c r="M928" s="54" t="s">
        <v>7076</v>
      </c>
      <c r="N928" s="55" t="s">
        <v>99</v>
      </c>
      <c r="O928" s="72">
        <v>150000</v>
      </c>
      <c r="P928" s="86"/>
      <c r="T928" s="79"/>
      <c r="U928" s="80"/>
      <c r="V928" s="80"/>
      <c r="W928" s="80"/>
      <c r="X928" s="80"/>
      <c r="Y928" s="80"/>
      <c r="Z928" s="81"/>
      <c r="AA928" s="81"/>
    </row>
    <row r="929" spans="1:27" s="37" customFormat="1" ht="18" customHeight="1" x14ac:dyDescent="0.25">
      <c r="A929" s="35">
        <v>923</v>
      </c>
      <c r="B929" s="35"/>
      <c r="C929" s="35" t="s">
        <v>7284</v>
      </c>
      <c r="D929" s="35">
        <v>8001</v>
      </c>
      <c r="E929" s="35" t="b">
        <f t="shared" si="14"/>
        <v>1</v>
      </c>
      <c r="F929" s="34" t="s">
        <v>863</v>
      </c>
      <c r="G929" s="33" t="s">
        <v>864</v>
      </c>
      <c r="H929" s="32" t="s">
        <v>865</v>
      </c>
      <c r="I929" s="31" t="s">
        <v>866</v>
      </c>
      <c r="J929" s="30" t="s">
        <v>747</v>
      </c>
      <c r="K929" s="29" t="s">
        <v>5550</v>
      </c>
      <c r="L929" s="56" t="s">
        <v>7076</v>
      </c>
      <c r="M929" s="54" t="s">
        <v>7076</v>
      </c>
      <c r="N929" s="55" t="s">
        <v>99</v>
      </c>
      <c r="O929" s="72">
        <v>100000</v>
      </c>
      <c r="P929" s="86"/>
      <c r="T929" s="79"/>
      <c r="U929" s="80"/>
      <c r="V929" s="80"/>
      <c r="W929" s="80"/>
      <c r="X929" s="80"/>
      <c r="Y929" s="80"/>
      <c r="Z929" s="81"/>
      <c r="AA929" s="81"/>
    </row>
    <row r="930" spans="1:27" s="37" customFormat="1" ht="18" customHeight="1" x14ac:dyDescent="0.25">
      <c r="A930" s="35">
        <v>924</v>
      </c>
      <c r="B930" s="35"/>
      <c r="C930" s="35" t="s">
        <v>7285</v>
      </c>
      <c r="D930" s="35">
        <v>8002</v>
      </c>
      <c r="E930" s="35" t="b">
        <f t="shared" si="14"/>
        <v>1</v>
      </c>
      <c r="F930" s="34" t="s">
        <v>7147</v>
      </c>
      <c r="G930" s="33" t="s">
        <v>72</v>
      </c>
      <c r="H930" s="32" t="s">
        <v>764</v>
      </c>
      <c r="I930" s="31" t="s">
        <v>2863</v>
      </c>
      <c r="J930" s="30" t="s">
        <v>408</v>
      </c>
      <c r="K930" s="29" t="s">
        <v>5550</v>
      </c>
      <c r="L930" s="56" t="s">
        <v>7076</v>
      </c>
      <c r="M930" s="54" t="s">
        <v>7076</v>
      </c>
      <c r="N930" s="55" t="s">
        <v>99</v>
      </c>
      <c r="O930" s="72">
        <v>50000</v>
      </c>
      <c r="P930" s="86"/>
      <c r="T930" s="79"/>
      <c r="U930" s="80"/>
      <c r="V930" s="80"/>
      <c r="W930" s="80"/>
      <c r="X930" s="80"/>
      <c r="Y930" s="80"/>
      <c r="Z930" s="81"/>
      <c r="AA930" s="81"/>
    </row>
    <row r="931" spans="1:27" s="37" customFormat="1" ht="18" customHeight="1" x14ac:dyDescent="0.25">
      <c r="A931" s="35">
        <v>925</v>
      </c>
      <c r="B931" s="35"/>
      <c r="C931" s="35" t="s">
        <v>7286</v>
      </c>
      <c r="D931" s="35">
        <v>8003</v>
      </c>
      <c r="E931" s="35" t="b">
        <f t="shared" si="14"/>
        <v>1</v>
      </c>
      <c r="F931" s="34" t="s">
        <v>7287</v>
      </c>
      <c r="G931" s="33" t="s">
        <v>4086</v>
      </c>
      <c r="H931" s="32" t="s">
        <v>1345</v>
      </c>
      <c r="I931" s="31" t="s">
        <v>215</v>
      </c>
      <c r="J931" s="30" t="s">
        <v>298</v>
      </c>
      <c r="K931" s="29" t="s">
        <v>8</v>
      </c>
      <c r="L931" s="56" t="s">
        <v>7076</v>
      </c>
      <c r="M931" s="54" t="s">
        <v>7076</v>
      </c>
      <c r="N931" s="55" t="s">
        <v>7288</v>
      </c>
      <c r="O931" s="72">
        <v>108675</v>
      </c>
      <c r="P931" s="86"/>
      <c r="T931" s="79"/>
      <c r="U931" s="80"/>
      <c r="V931" s="80"/>
      <c r="W931" s="80"/>
      <c r="X931" s="80"/>
      <c r="Y931" s="80"/>
      <c r="Z931" s="81"/>
      <c r="AA931" s="81"/>
    </row>
    <row r="932" spans="1:27" s="37" customFormat="1" ht="18" customHeight="1" x14ac:dyDescent="0.25">
      <c r="A932" s="35">
        <v>926</v>
      </c>
      <c r="B932" s="35"/>
      <c r="C932" s="35" t="s">
        <v>7289</v>
      </c>
      <c r="D932" s="35">
        <v>8004</v>
      </c>
      <c r="E932" s="35" t="b">
        <f t="shared" si="14"/>
        <v>1</v>
      </c>
      <c r="F932" s="34" t="s">
        <v>7287</v>
      </c>
      <c r="G932" s="33" t="s">
        <v>4086</v>
      </c>
      <c r="H932" s="32" t="s">
        <v>1345</v>
      </c>
      <c r="I932" s="31" t="s">
        <v>215</v>
      </c>
      <c r="J932" s="30" t="s">
        <v>298</v>
      </c>
      <c r="K932" s="29" t="s">
        <v>5550</v>
      </c>
      <c r="L932" s="56" t="s">
        <v>7076</v>
      </c>
      <c r="M932" s="54" t="s">
        <v>7076</v>
      </c>
      <c r="N932" s="55" t="s">
        <v>99</v>
      </c>
      <c r="O932" s="72">
        <v>200000</v>
      </c>
      <c r="P932" s="86"/>
      <c r="T932" s="79"/>
      <c r="U932" s="80"/>
      <c r="V932" s="80"/>
      <c r="W932" s="80"/>
      <c r="X932" s="80"/>
      <c r="Y932" s="80"/>
      <c r="Z932" s="81"/>
      <c r="AA932" s="81"/>
    </row>
    <row r="933" spans="1:27" s="37" customFormat="1" ht="18" customHeight="1" x14ac:dyDescent="0.25">
      <c r="A933" s="35">
        <v>927</v>
      </c>
      <c r="B933" s="35"/>
      <c r="C933" s="35" t="s">
        <v>7290</v>
      </c>
      <c r="D933" s="35">
        <v>8005</v>
      </c>
      <c r="E933" s="35" t="b">
        <f t="shared" si="14"/>
        <v>1</v>
      </c>
      <c r="F933" s="34" t="s">
        <v>7291</v>
      </c>
      <c r="G933" s="33" t="s">
        <v>688</v>
      </c>
      <c r="H933" s="32" t="s">
        <v>316</v>
      </c>
      <c r="I933" s="31" t="s">
        <v>574</v>
      </c>
      <c r="J933" s="30" t="s">
        <v>747</v>
      </c>
      <c r="K933" s="29" t="s">
        <v>5550</v>
      </c>
      <c r="L933" s="56" t="s">
        <v>7076</v>
      </c>
      <c r="M933" s="54" t="s">
        <v>7076</v>
      </c>
      <c r="N933" s="55" t="s">
        <v>99</v>
      </c>
      <c r="O933" s="72">
        <v>50000</v>
      </c>
      <c r="P933" s="86"/>
      <c r="T933" s="79"/>
      <c r="U933" s="80"/>
      <c r="V933" s="80"/>
      <c r="W933" s="80"/>
      <c r="X933" s="80"/>
      <c r="Y933" s="80"/>
      <c r="Z933" s="81"/>
      <c r="AA933" s="81"/>
    </row>
    <row r="934" spans="1:27" s="37" customFormat="1" ht="18" customHeight="1" x14ac:dyDescent="0.25">
      <c r="A934" s="35">
        <v>928</v>
      </c>
      <c r="B934" s="35"/>
      <c r="C934" s="35" t="s">
        <v>7292</v>
      </c>
      <c r="D934" s="35">
        <v>8006</v>
      </c>
      <c r="E934" s="35" t="b">
        <f t="shared" si="14"/>
        <v>1</v>
      </c>
      <c r="F934" s="34" t="s">
        <v>7293</v>
      </c>
      <c r="G934" s="33" t="s">
        <v>4988</v>
      </c>
      <c r="H934" s="32" t="s">
        <v>64</v>
      </c>
      <c r="I934" s="31" t="s">
        <v>1183</v>
      </c>
      <c r="J934" s="30" t="s">
        <v>747</v>
      </c>
      <c r="K934" s="29" t="s">
        <v>8</v>
      </c>
      <c r="L934" s="56" t="s">
        <v>7076</v>
      </c>
      <c r="M934" s="54" t="s">
        <v>7076</v>
      </c>
      <c r="N934" s="55" t="s">
        <v>7294</v>
      </c>
      <c r="O934" s="72">
        <v>108675</v>
      </c>
      <c r="P934" s="86"/>
      <c r="T934" s="79"/>
      <c r="U934" s="80"/>
      <c r="V934" s="80"/>
      <c r="W934" s="80"/>
      <c r="X934" s="80"/>
      <c r="Y934" s="80"/>
      <c r="Z934" s="81"/>
      <c r="AA934" s="81"/>
    </row>
    <row r="935" spans="1:27" s="37" customFormat="1" ht="18" customHeight="1" x14ac:dyDescent="0.25">
      <c r="A935" s="35">
        <v>929</v>
      </c>
      <c r="B935" s="35"/>
      <c r="C935" s="35" t="s">
        <v>7295</v>
      </c>
      <c r="D935" s="35">
        <v>8007</v>
      </c>
      <c r="E935" s="35" t="b">
        <f t="shared" si="14"/>
        <v>1</v>
      </c>
      <c r="F935" s="34" t="s">
        <v>1760</v>
      </c>
      <c r="G935" s="33" t="s">
        <v>1761</v>
      </c>
      <c r="H935" s="32" t="s">
        <v>144</v>
      </c>
      <c r="I935" s="31" t="s">
        <v>1762</v>
      </c>
      <c r="J935" s="30" t="s">
        <v>153</v>
      </c>
      <c r="K935" s="29" t="s">
        <v>5550</v>
      </c>
      <c r="L935" s="56" t="s">
        <v>7076</v>
      </c>
      <c r="M935" s="54" t="s">
        <v>7076</v>
      </c>
      <c r="N935" s="55" t="s">
        <v>99</v>
      </c>
      <c r="O935" s="72">
        <v>50000</v>
      </c>
      <c r="P935" s="86"/>
      <c r="T935" s="79"/>
      <c r="U935" s="80"/>
      <c r="V935" s="80"/>
      <c r="W935" s="80"/>
      <c r="X935" s="80"/>
      <c r="Y935" s="80"/>
      <c r="Z935" s="81"/>
      <c r="AA935" s="81"/>
    </row>
    <row r="936" spans="1:27" s="37" customFormat="1" ht="18" customHeight="1" x14ac:dyDescent="0.25">
      <c r="A936" s="35">
        <v>930</v>
      </c>
      <c r="B936" s="35"/>
      <c r="C936" s="35" t="s">
        <v>7296</v>
      </c>
      <c r="D936" s="35">
        <v>8008</v>
      </c>
      <c r="E936" s="35" t="b">
        <f t="shared" si="14"/>
        <v>1</v>
      </c>
      <c r="F936" s="34" t="s">
        <v>3668</v>
      </c>
      <c r="G936" s="33" t="s">
        <v>1137</v>
      </c>
      <c r="H936" s="32" t="s">
        <v>341</v>
      </c>
      <c r="I936" s="31" t="s">
        <v>3669</v>
      </c>
      <c r="J936" s="30" t="s">
        <v>747</v>
      </c>
      <c r="K936" s="29" t="s">
        <v>5550</v>
      </c>
      <c r="L936" s="56" t="s">
        <v>7076</v>
      </c>
      <c r="M936" s="54" t="s">
        <v>7076</v>
      </c>
      <c r="N936" s="55" t="s">
        <v>99</v>
      </c>
      <c r="O936" s="72">
        <v>50000</v>
      </c>
      <c r="P936" s="86"/>
      <c r="T936" s="79"/>
      <c r="U936" s="80"/>
      <c r="V936" s="80"/>
      <c r="W936" s="80"/>
      <c r="X936" s="80"/>
      <c r="Y936" s="80"/>
      <c r="Z936" s="81"/>
      <c r="AA936" s="81"/>
    </row>
    <row r="937" spans="1:27" s="37" customFormat="1" ht="18" customHeight="1" x14ac:dyDescent="0.25">
      <c r="A937" s="35">
        <v>931</v>
      </c>
      <c r="B937" s="35"/>
      <c r="C937" s="35" t="s">
        <v>7297</v>
      </c>
      <c r="D937" s="35">
        <v>8009</v>
      </c>
      <c r="E937" s="35" t="b">
        <f t="shared" si="14"/>
        <v>1</v>
      </c>
      <c r="F937" s="34" t="s">
        <v>7298</v>
      </c>
      <c r="G937" s="33" t="s">
        <v>7299</v>
      </c>
      <c r="H937" s="32" t="s">
        <v>406</v>
      </c>
      <c r="I937" s="31" t="s">
        <v>1945</v>
      </c>
      <c r="J937" s="30" t="s">
        <v>1032</v>
      </c>
      <c r="K937" s="29" t="s">
        <v>8</v>
      </c>
      <c r="L937" s="56" t="s">
        <v>7076</v>
      </c>
      <c r="M937" s="54" t="s">
        <v>7076</v>
      </c>
      <c r="N937" s="55" t="s">
        <v>7300</v>
      </c>
      <c r="O937" s="72">
        <v>108675</v>
      </c>
      <c r="P937" s="86"/>
      <c r="T937" s="79"/>
      <c r="U937" s="80"/>
      <c r="V937" s="80"/>
      <c r="W937" s="80"/>
      <c r="X937" s="80"/>
      <c r="Y937" s="80"/>
      <c r="Z937" s="81"/>
      <c r="AA937" s="81"/>
    </row>
    <row r="938" spans="1:27" s="37" customFormat="1" ht="18" customHeight="1" x14ac:dyDescent="0.25">
      <c r="A938" s="35">
        <v>932</v>
      </c>
      <c r="B938" s="35"/>
      <c r="C938" s="35" t="s">
        <v>7301</v>
      </c>
      <c r="D938" s="35">
        <v>8010</v>
      </c>
      <c r="E938" s="35" t="b">
        <f t="shared" si="14"/>
        <v>1</v>
      </c>
      <c r="F938" s="34" t="s">
        <v>7298</v>
      </c>
      <c r="G938" s="33" t="s">
        <v>7299</v>
      </c>
      <c r="H938" s="32" t="s">
        <v>406</v>
      </c>
      <c r="I938" s="31" t="s">
        <v>1945</v>
      </c>
      <c r="J938" s="30" t="s">
        <v>1032</v>
      </c>
      <c r="K938" s="29" t="s">
        <v>5550</v>
      </c>
      <c r="L938" s="56" t="s">
        <v>7076</v>
      </c>
      <c r="M938" s="54" t="s">
        <v>7076</v>
      </c>
      <c r="N938" s="55" t="s">
        <v>99</v>
      </c>
      <c r="O938" s="72">
        <v>100000</v>
      </c>
      <c r="P938" s="86"/>
      <c r="T938" s="79"/>
      <c r="U938" s="80"/>
      <c r="V938" s="80"/>
      <c r="W938" s="80"/>
      <c r="X938" s="80"/>
      <c r="Y938" s="80"/>
      <c r="Z938" s="81"/>
      <c r="AA938" s="81"/>
    </row>
    <row r="939" spans="1:27" s="37" customFormat="1" ht="18" customHeight="1" x14ac:dyDescent="0.25">
      <c r="A939" s="35">
        <v>933</v>
      </c>
      <c r="B939" s="35"/>
      <c r="C939" s="35" t="s">
        <v>7302</v>
      </c>
      <c r="D939" s="35">
        <v>8011</v>
      </c>
      <c r="E939" s="35" t="b">
        <f t="shared" si="14"/>
        <v>1</v>
      </c>
      <c r="F939" s="34" t="s">
        <v>7303</v>
      </c>
      <c r="G939" s="33" t="s">
        <v>1615</v>
      </c>
      <c r="H939" s="32" t="s">
        <v>6138</v>
      </c>
      <c r="I939" s="31" t="s">
        <v>2788</v>
      </c>
      <c r="J939" s="30" t="s">
        <v>747</v>
      </c>
      <c r="K939" s="29" t="s">
        <v>5550</v>
      </c>
      <c r="L939" s="56" t="s">
        <v>7076</v>
      </c>
      <c r="M939" s="54" t="s">
        <v>7076</v>
      </c>
      <c r="N939" s="55" t="s">
        <v>99</v>
      </c>
      <c r="O939" s="72">
        <v>50000</v>
      </c>
      <c r="P939" s="86"/>
      <c r="T939" s="79"/>
      <c r="U939" s="80"/>
      <c r="V939" s="80"/>
      <c r="W939" s="80"/>
      <c r="X939" s="80"/>
      <c r="Y939" s="80"/>
      <c r="Z939" s="81"/>
      <c r="AA939" s="81"/>
    </row>
    <row r="940" spans="1:27" s="37" customFormat="1" ht="18" customHeight="1" x14ac:dyDescent="0.25">
      <c r="A940" s="35">
        <v>934</v>
      </c>
      <c r="B940" s="35"/>
      <c r="C940" s="35" t="s">
        <v>7304</v>
      </c>
      <c r="D940" s="35">
        <v>8012</v>
      </c>
      <c r="E940" s="35" t="b">
        <f t="shared" si="14"/>
        <v>1</v>
      </c>
      <c r="F940" s="34" t="s">
        <v>7303</v>
      </c>
      <c r="G940" s="33" t="s">
        <v>1615</v>
      </c>
      <c r="H940" s="32" t="s">
        <v>6138</v>
      </c>
      <c r="I940" s="31" t="s">
        <v>2788</v>
      </c>
      <c r="J940" s="30" t="s">
        <v>747</v>
      </c>
      <c r="K940" s="29" t="s">
        <v>8</v>
      </c>
      <c r="L940" s="56" t="s">
        <v>7076</v>
      </c>
      <c r="M940" s="54" t="s">
        <v>7076</v>
      </c>
      <c r="N940" s="55" t="s">
        <v>7305</v>
      </c>
      <c r="O940" s="72">
        <v>108675</v>
      </c>
      <c r="P940" s="86"/>
      <c r="T940" s="79"/>
      <c r="U940" s="80"/>
      <c r="V940" s="80"/>
      <c r="W940" s="80"/>
      <c r="X940" s="80"/>
      <c r="Y940" s="80"/>
      <c r="Z940" s="81"/>
      <c r="AA940" s="81"/>
    </row>
    <row r="941" spans="1:27" s="37" customFormat="1" ht="18" customHeight="1" x14ac:dyDescent="0.25">
      <c r="A941" s="35">
        <v>935</v>
      </c>
      <c r="B941" s="35"/>
      <c r="C941" s="35" t="s">
        <v>7306</v>
      </c>
      <c r="D941" s="35">
        <v>8013</v>
      </c>
      <c r="E941" s="35" t="b">
        <f t="shared" si="14"/>
        <v>1</v>
      </c>
      <c r="F941" s="34" t="s">
        <v>142</v>
      </c>
      <c r="G941" s="33" t="s">
        <v>143</v>
      </c>
      <c r="H941" s="32" t="s">
        <v>144</v>
      </c>
      <c r="I941" s="31" t="s">
        <v>145</v>
      </c>
      <c r="J941" s="30" t="s">
        <v>146</v>
      </c>
      <c r="K941" s="29" t="s">
        <v>5550</v>
      </c>
      <c r="L941" s="56" t="s">
        <v>7076</v>
      </c>
      <c r="M941" s="54" t="s">
        <v>7076</v>
      </c>
      <c r="N941" s="55" t="s">
        <v>99</v>
      </c>
      <c r="O941" s="72">
        <v>100000</v>
      </c>
      <c r="P941" s="86"/>
      <c r="T941" s="79"/>
      <c r="U941" s="80"/>
      <c r="V941" s="80"/>
      <c r="W941" s="80"/>
      <c r="X941" s="80"/>
      <c r="Y941" s="80"/>
      <c r="Z941" s="81"/>
      <c r="AA941" s="81"/>
    </row>
    <row r="942" spans="1:27" s="37" customFormat="1" ht="18" customHeight="1" x14ac:dyDescent="0.25">
      <c r="A942" s="35">
        <v>936</v>
      </c>
      <c r="B942" s="35"/>
      <c r="C942" s="35" t="s">
        <v>7307</v>
      </c>
      <c r="D942" s="35">
        <v>8014</v>
      </c>
      <c r="E942" s="35" t="b">
        <f t="shared" si="14"/>
        <v>1</v>
      </c>
      <c r="F942" s="34" t="s">
        <v>7308</v>
      </c>
      <c r="G942" s="33" t="s">
        <v>598</v>
      </c>
      <c r="H942" s="32" t="s">
        <v>322</v>
      </c>
      <c r="I942" s="31" t="s">
        <v>2308</v>
      </c>
      <c r="J942" s="30" t="s">
        <v>1013</v>
      </c>
      <c r="K942" s="29" t="s">
        <v>5550</v>
      </c>
      <c r="L942" s="56" t="s">
        <v>7076</v>
      </c>
      <c r="M942" s="54" t="s">
        <v>7076</v>
      </c>
      <c r="N942" s="55" t="s">
        <v>99</v>
      </c>
      <c r="O942" s="72">
        <v>200000</v>
      </c>
      <c r="P942" s="86"/>
      <c r="T942" s="79"/>
      <c r="U942" s="80"/>
      <c r="V942" s="80"/>
      <c r="W942" s="80"/>
      <c r="X942" s="80"/>
      <c r="Y942" s="80"/>
      <c r="Z942" s="81"/>
      <c r="AA942" s="81"/>
    </row>
    <row r="943" spans="1:27" s="37" customFormat="1" ht="18" customHeight="1" x14ac:dyDescent="0.25">
      <c r="A943" s="35">
        <v>937</v>
      </c>
      <c r="B943" s="35"/>
      <c r="C943" s="35" t="s">
        <v>7309</v>
      </c>
      <c r="D943" s="35">
        <v>8015</v>
      </c>
      <c r="E943" s="35" t="b">
        <f t="shared" si="14"/>
        <v>1</v>
      </c>
      <c r="F943" s="34" t="s">
        <v>7308</v>
      </c>
      <c r="G943" s="33" t="s">
        <v>598</v>
      </c>
      <c r="H943" s="32" t="s">
        <v>322</v>
      </c>
      <c r="I943" s="31" t="s">
        <v>2308</v>
      </c>
      <c r="J943" s="30" t="s">
        <v>1013</v>
      </c>
      <c r="K943" s="29" t="s">
        <v>8</v>
      </c>
      <c r="L943" s="56" t="s">
        <v>7076</v>
      </c>
      <c r="M943" s="54" t="s">
        <v>7076</v>
      </c>
      <c r="N943" s="55" t="s">
        <v>7310</v>
      </c>
      <c r="O943" s="72">
        <v>108675</v>
      </c>
      <c r="P943" s="86"/>
      <c r="T943" s="79"/>
      <c r="U943" s="80"/>
      <c r="V943" s="80"/>
      <c r="W943" s="80"/>
      <c r="X943" s="80"/>
      <c r="Y943" s="80"/>
      <c r="Z943" s="81"/>
      <c r="AA943" s="81"/>
    </row>
    <row r="944" spans="1:27" s="37" customFormat="1" ht="18" customHeight="1" x14ac:dyDescent="0.25">
      <c r="A944" s="35">
        <v>938</v>
      </c>
      <c r="B944" s="35"/>
      <c r="C944" s="35" t="s">
        <v>7311</v>
      </c>
      <c r="D944" s="35">
        <v>8016</v>
      </c>
      <c r="E944" s="35" t="b">
        <f t="shared" si="14"/>
        <v>1</v>
      </c>
      <c r="F944" s="34" t="s">
        <v>2998</v>
      </c>
      <c r="G944" s="33" t="s">
        <v>328</v>
      </c>
      <c r="H944" s="32" t="s">
        <v>2999</v>
      </c>
      <c r="I944" s="31" t="s">
        <v>179</v>
      </c>
      <c r="J944" s="30" t="s">
        <v>1582</v>
      </c>
      <c r="K944" s="29" t="s">
        <v>5550</v>
      </c>
      <c r="L944" s="56" t="s">
        <v>7076</v>
      </c>
      <c r="M944" s="54" t="s">
        <v>7076</v>
      </c>
      <c r="N944" s="55" t="s">
        <v>99</v>
      </c>
      <c r="O944" s="72">
        <v>200000</v>
      </c>
      <c r="P944" s="86"/>
      <c r="T944" s="79"/>
      <c r="U944" s="80"/>
      <c r="V944" s="80"/>
      <c r="W944" s="80"/>
      <c r="X944" s="80"/>
      <c r="Y944" s="80"/>
      <c r="Z944" s="81"/>
      <c r="AA944" s="81"/>
    </row>
    <row r="945" spans="1:27" s="37" customFormat="1" ht="18" customHeight="1" x14ac:dyDescent="0.25">
      <c r="A945" s="35">
        <v>939</v>
      </c>
      <c r="B945" s="35"/>
      <c r="C945" s="35" t="s">
        <v>7312</v>
      </c>
      <c r="D945" s="35">
        <v>8017</v>
      </c>
      <c r="E945" s="35" t="b">
        <f t="shared" si="14"/>
        <v>1</v>
      </c>
      <c r="F945" s="34" t="s">
        <v>6657</v>
      </c>
      <c r="G945" s="33" t="s">
        <v>6658</v>
      </c>
      <c r="H945" s="32" t="s">
        <v>137</v>
      </c>
      <c r="I945" s="31" t="s">
        <v>5159</v>
      </c>
      <c r="J945" s="30" t="s">
        <v>1202</v>
      </c>
      <c r="K945" s="29" t="s">
        <v>8</v>
      </c>
      <c r="L945" s="56" t="s">
        <v>7076</v>
      </c>
      <c r="M945" s="54" t="s">
        <v>7076</v>
      </c>
      <c r="N945" s="55" t="s">
        <v>7313</v>
      </c>
      <c r="O945" s="72">
        <v>108675</v>
      </c>
      <c r="P945" s="86"/>
      <c r="T945" s="79"/>
      <c r="U945" s="80"/>
      <c r="V945" s="80"/>
      <c r="W945" s="80"/>
      <c r="X945" s="80"/>
      <c r="Y945" s="80"/>
      <c r="Z945" s="81"/>
      <c r="AA945" s="81"/>
    </row>
    <row r="946" spans="1:27" s="37" customFormat="1" ht="18" customHeight="1" x14ac:dyDescent="0.25">
      <c r="A946" s="35">
        <v>940</v>
      </c>
      <c r="B946" s="35"/>
      <c r="C946" s="35" t="s">
        <v>7314</v>
      </c>
      <c r="D946" s="35">
        <v>8018</v>
      </c>
      <c r="E946" s="35" t="b">
        <f t="shared" si="14"/>
        <v>1</v>
      </c>
      <c r="F946" s="34" t="s">
        <v>7315</v>
      </c>
      <c r="G946" s="33" t="s">
        <v>2995</v>
      </c>
      <c r="H946" s="32" t="s">
        <v>624</v>
      </c>
      <c r="I946" s="31" t="s">
        <v>917</v>
      </c>
      <c r="J946" s="30" t="s">
        <v>247</v>
      </c>
      <c r="K946" s="29" t="s">
        <v>8</v>
      </c>
      <c r="L946" s="56" t="s">
        <v>7076</v>
      </c>
      <c r="M946" s="54" t="s">
        <v>7076</v>
      </c>
      <c r="N946" s="55" t="s">
        <v>7316</v>
      </c>
      <c r="O946" s="72">
        <v>108675</v>
      </c>
      <c r="P946" s="86"/>
      <c r="T946" s="79"/>
      <c r="U946" s="80"/>
      <c r="V946" s="80"/>
      <c r="W946" s="80"/>
      <c r="X946" s="80"/>
      <c r="Y946" s="80"/>
      <c r="Z946" s="81"/>
      <c r="AA946" s="81"/>
    </row>
    <row r="947" spans="1:27" s="37" customFormat="1" ht="18" customHeight="1" x14ac:dyDescent="0.25">
      <c r="A947" s="35">
        <v>941</v>
      </c>
      <c r="B947" s="35"/>
      <c r="C947" s="35" t="s">
        <v>7317</v>
      </c>
      <c r="D947" s="35">
        <v>8019</v>
      </c>
      <c r="E947" s="35" t="b">
        <f t="shared" si="14"/>
        <v>1</v>
      </c>
      <c r="F947" s="34" t="s">
        <v>7315</v>
      </c>
      <c r="G947" s="33" t="s">
        <v>2995</v>
      </c>
      <c r="H947" s="32" t="s">
        <v>624</v>
      </c>
      <c r="I947" s="31" t="s">
        <v>917</v>
      </c>
      <c r="J947" s="30" t="s">
        <v>247</v>
      </c>
      <c r="K947" s="29" t="s">
        <v>5550</v>
      </c>
      <c r="L947" s="56" t="s">
        <v>7076</v>
      </c>
      <c r="M947" s="54" t="s">
        <v>7076</v>
      </c>
      <c r="N947" s="55" t="s">
        <v>99</v>
      </c>
      <c r="O947" s="72">
        <v>100000</v>
      </c>
      <c r="P947" s="86"/>
      <c r="T947" s="79"/>
      <c r="U947" s="80"/>
      <c r="V947" s="80"/>
      <c r="W947" s="80"/>
      <c r="X947" s="80"/>
      <c r="Y947" s="80"/>
      <c r="Z947" s="81"/>
      <c r="AA947" s="81"/>
    </row>
    <row r="948" spans="1:27" s="37" customFormat="1" ht="18" customHeight="1" x14ac:dyDescent="0.25">
      <c r="A948" s="35">
        <v>942</v>
      </c>
      <c r="B948" s="35"/>
      <c r="C948" s="35" t="s">
        <v>7318</v>
      </c>
      <c r="D948" s="35">
        <v>8020</v>
      </c>
      <c r="E948" s="35" t="b">
        <f t="shared" si="14"/>
        <v>1</v>
      </c>
      <c r="F948" s="34" t="s">
        <v>7319</v>
      </c>
      <c r="G948" s="33" t="s">
        <v>6826</v>
      </c>
      <c r="H948" s="32" t="s">
        <v>347</v>
      </c>
      <c r="I948" s="31" t="s">
        <v>2112</v>
      </c>
      <c r="J948" s="30" t="s">
        <v>247</v>
      </c>
      <c r="K948" s="29" t="s">
        <v>8</v>
      </c>
      <c r="L948" s="56" t="s">
        <v>7076</v>
      </c>
      <c r="M948" s="54" t="s">
        <v>7076</v>
      </c>
      <c r="N948" s="55" t="s">
        <v>7320</v>
      </c>
      <c r="O948" s="72">
        <v>108675</v>
      </c>
      <c r="P948" s="86"/>
      <c r="T948" s="79"/>
      <c r="U948" s="80"/>
      <c r="V948" s="80"/>
      <c r="W948" s="80"/>
      <c r="X948" s="80"/>
      <c r="Y948" s="80"/>
      <c r="Z948" s="81"/>
      <c r="AA948" s="81"/>
    </row>
    <row r="949" spans="1:27" s="37" customFormat="1" ht="18" customHeight="1" x14ac:dyDescent="0.25">
      <c r="A949" s="35">
        <v>943</v>
      </c>
      <c r="B949" s="35"/>
      <c r="C949" s="35" t="s">
        <v>7321</v>
      </c>
      <c r="D949" s="35">
        <v>8021</v>
      </c>
      <c r="E949" s="35" t="b">
        <f t="shared" si="14"/>
        <v>1</v>
      </c>
      <c r="F949" s="34" t="s">
        <v>7319</v>
      </c>
      <c r="G949" s="33" t="s">
        <v>6826</v>
      </c>
      <c r="H949" s="32" t="s">
        <v>347</v>
      </c>
      <c r="I949" s="31" t="s">
        <v>2112</v>
      </c>
      <c r="J949" s="30" t="s">
        <v>247</v>
      </c>
      <c r="K949" s="29" t="s">
        <v>5550</v>
      </c>
      <c r="L949" s="56" t="s">
        <v>7076</v>
      </c>
      <c r="M949" s="54" t="s">
        <v>7076</v>
      </c>
      <c r="N949" s="55" t="s">
        <v>99</v>
      </c>
      <c r="O949" s="72">
        <v>150000</v>
      </c>
      <c r="P949" s="86"/>
      <c r="T949" s="79"/>
      <c r="U949" s="80"/>
      <c r="V949" s="80"/>
      <c r="W949" s="80"/>
      <c r="X949" s="80"/>
      <c r="Y949" s="80"/>
      <c r="Z949" s="81"/>
      <c r="AA949" s="81"/>
    </row>
    <row r="950" spans="1:27" s="37" customFormat="1" ht="18" customHeight="1" x14ac:dyDescent="0.25">
      <c r="A950" s="35">
        <v>944</v>
      </c>
      <c r="B950" s="35"/>
      <c r="C950" s="35" t="s">
        <v>7322</v>
      </c>
      <c r="D950" s="35">
        <v>8022</v>
      </c>
      <c r="E950" s="35" t="b">
        <f t="shared" si="14"/>
        <v>1</v>
      </c>
      <c r="F950" s="34" t="s">
        <v>1521</v>
      </c>
      <c r="G950" s="33" t="s">
        <v>1522</v>
      </c>
      <c r="H950" s="32" t="s">
        <v>624</v>
      </c>
      <c r="I950" s="31" t="s">
        <v>1476</v>
      </c>
      <c r="J950" s="30" t="s">
        <v>747</v>
      </c>
      <c r="K950" s="29" t="s">
        <v>5550</v>
      </c>
      <c r="L950" s="56" t="s">
        <v>7076</v>
      </c>
      <c r="M950" s="54" t="s">
        <v>7076</v>
      </c>
      <c r="N950" s="55" t="s">
        <v>99</v>
      </c>
      <c r="O950" s="72">
        <v>50000</v>
      </c>
      <c r="P950" s="86"/>
      <c r="T950" s="79"/>
      <c r="U950" s="80"/>
      <c r="V950" s="80"/>
      <c r="W950" s="80"/>
      <c r="X950" s="80"/>
      <c r="Y950" s="80"/>
      <c r="Z950" s="81"/>
      <c r="AA950" s="81"/>
    </row>
    <row r="951" spans="1:27" s="37" customFormat="1" ht="18" customHeight="1" x14ac:dyDescent="0.25">
      <c r="A951" s="35">
        <v>945</v>
      </c>
      <c r="B951" s="35"/>
      <c r="C951" s="35" t="s">
        <v>7323</v>
      </c>
      <c r="D951" s="35">
        <v>8023</v>
      </c>
      <c r="E951" s="35" t="b">
        <f t="shared" si="14"/>
        <v>1</v>
      </c>
      <c r="F951" s="34" t="s">
        <v>7058</v>
      </c>
      <c r="G951" s="33" t="s">
        <v>7054</v>
      </c>
      <c r="H951" s="32" t="s">
        <v>370</v>
      </c>
      <c r="I951" s="31" t="s">
        <v>7055</v>
      </c>
      <c r="J951" s="30" t="s">
        <v>324</v>
      </c>
      <c r="K951" s="29" t="s">
        <v>5550</v>
      </c>
      <c r="L951" s="56" t="s">
        <v>7076</v>
      </c>
      <c r="M951" s="54" t="s">
        <v>7076</v>
      </c>
      <c r="N951" s="55" t="s">
        <v>99</v>
      </c>
      <c r="O951" s="72">
        <v>250000</v>
      </c>
      <c r="P951" s="86"/>
      <c r="T951" s="79"/>
      <c r="U951" s="80"/>
      <c r="V951" s="80"/>
      <c r="W951" s="80"/>
      <c r="X951" s="80"/>
      <c r="Y951" s="80"/>
      <c r="Z951" s="81"/>
      <c r="AA951" s="81"/>
    </row>
    <row r="952" spans="1:27" s="37" customFormat="1" ht="18" customHeight="1" x14ac:dyDescent="0.25">
      <c r="A952" s="35">
        <v>946</v>
      </c>
      <c r="B952" s="35"/>
      <c r="C952" s="35" t="s">
        <v>7324</v>
      </c>
      <c r="D952" s="35">
        <v>8024</v>
      </c>
      <c r="E952" s="35" t="b">
        <f t="shared" si="14"/>
        <v>1</v>
      </c>
      <c r="F952" s="34" t="s">
        <v>4330</v>
      </c>
      <c r="G952" s="33" t="s">
        <v>4331</v>
      </c>
      <c r="H952" s="32" t="s">
        <v>3183</v>
      </c>
      <c r="I952" s="31" t="s">
        <v>2323</v>
      </c>
      <c r="J952" s="30" t="s">
        <v>1258</v>
      </c>
      <c r="K952" s="29" t="s">
        <v>5550</v>
      </c>
      <c r="L952" s="56" t="s">
        <v>7076</v>
      </c>
      <c r="M952" s="54" t="s">
        <v>7076</v>
      </c>
      <c r="N952" s="55" t="s">
        <v>99</v>
      </c>
      <c r="O952" s="72">
        <v>50000</v>
      </c>
      <c r="P952" s="86"/>
      <c r="T952" s="79"/>
      <c r="U952" s="80"/>
      <c r="V952" s="80"/>
      <c r="W952" s="80"/>
      <c r="X952" s="80"/>
      <c r="Y952" s="80"/>
      <c r="Z952" s="81"/>
      <c r="AA952" s="81"/>
    </row>
    <row r="953" spans="1:27" s="37" customFormat="1" ht="18" customHeight="1" x14ac:dyDescent="0.25">
      <c r="A953" s="35">
        <v>947</v>
      </c>
      <c r="B953" s="35"/>
      <c r="C953" s="35" t="s">
        <v>7325</v>
      </c>
      <c r="D953" s="35">
        <v>8025</v>
      </c>
      <c r="E953" s="35" t="b">
        <f t="shared" si="14"/>
        <v>1</v>
      </c>
      <c r="F953" s="34" t="s">
        <v>7326</v>
      </c>
      <c r="G953" s="33" t="s">
        <v>528</v>
      </c>
      <c r="H953" s="32" t="s">
        <v>970</v>
      </c>
      <c r="I953" s="31" t="s">
        <v>2802</v>
      </c>
      <c r="J953" s="30" t="s">
        <v>1258</v>
      </c>
      <c r="K953" s="29" t="s">
        <v>5550</v>
      </c>
      <c r="L953" s="56" t="s">
        <v>7076</v>
      </c>
      <c r="M953" s="54" t="s">
        <v>7076</v>
      </c>
      <c r="N953" s="55" t="s">
        <v>99</v>
      </c>
      <c r="O953" s="72">
        <v>250000</v>
      </c>
      <c r="P953" s="86"/>
      <c r="T953" s="79"/>
      <c r="U953" s="80"/>
      <c r="V953" s="80"/>
      <c r="W953" s="80"/>
      <c r="X953" s="80"/>
      <c r="Y953" s="80"/>
      <c r="Z953" s="81"/>
      <c r="AA953" s="81"/>
    </row>
    <row r="954" spans="1:27" s="37" customFormat="1" ht="18" customHeight="1" x14ac:dyDescent="0.25">
      <c r="A954" s="35">
        <v>948</v>
      </c>
      <c r="B954" s="35"/>
      <c r="C954" s="35" t="s">
        <v>7327</v>
      </c>
      <c r="D954" s="35">
        <v>8026</v>
      </c>
      <c r="E954" s="35" t="b">
        <f t="shared" si="14"/>
        <v>1</v>
      </c>
      <c r="F954" s="34" t="s">
        <v>2654</v>
      </c>
      <c r="G954" s="33" t="s">
        <v>2655</v>
      </c>
      <c r="H954" s="32" t="s">
        <v>916</v>
      </c>
      <c r="I954" s="31" t="s">
        <v>2656</v>
      </c>
      <c r="J954" s="30" t="s">
        <v>49</v>
      </c>
      <c r="K954" s="29" t="s">
        <v>5550</v>
      </c>
      <c r="L954" s="56" t="s">
        <v>7076</v>
      </c>
      <c r="M954" s="54" t="s">
        <v>7076</v>
      </c>
      <c r="N954" s="55" t="s">
        <v>99</v>
      </c>
      <c r="O954" s="72">
        <v>50000</v>
      </c>
      <c r="P954" s="86"/>
      <c r="T954" s="79"/>
      <c r="U954" s="80"/>
      <c r="V954" s="80"/>
      <c r="W954" s="80"/>
      <c r="X954" s="80"/>
      <c r="Y954" s="80"/>
      <c r="Z954" s="81"/>
      <c r="AA954" s="81"/>
    </row>
    <row r="955" spans="1:27" s="37" customFormat="1" ht="18" customHeight="1" x14ac:dyDescent="0.25">
      <c r="A955" s="35">
        <v>949</v>
      </c>
      <c r="B955" s="35"/>
      <c r="C955" s="35" t="s">
        <v>7328</v>
      </c>
      <c r="D955" s="35">
        <v>8027</v>
      </c>
      <c r="E955" s="35" t="b">
        <f t="shared" si="14"/>
        <v>1</v>
      </c>
      <c r="F955" s="34" t="s">
        <v>7326</v>
      </c>
      <c r="G955" s="33" t="s">
        <v>528</v>
      </c>
      <c r="H955" s="32" t="s">
        <v>970</v>
      </c>
      <c r="I955" s="31" t="s">
        <v>2802</v>
      </c>
      <c r="J955" s="30" t="s">
        <v>1258</v>
      </c>
      <c r="K955" s="29" t="s">
        <v>8</v>
      </c>
      <c r="L955" s="56" t="s">
        <v>7076</v>
      </c>
      <c r="M955" s="54" t="s">
        <v>7076</v>
      </c>
      <c r="N955" s="55" t="s">
        <v>7329</v>
      </c>
      <c r="O955" s="72">
        <v>108675</v>
      </c>
      <c r="P955" s="86"/>
      <c r="T955" s="79"/>
      <c r="U955" s="80"/>
      <c r="V955" s="80"/>
      <c r="W955" s="80"/>
      <c r="X955" s="80"/>
      <c r="Y955" s="80"/>
      <c r="Z955" s="81"/>
      <c r="AA955" s="81"/>
    </row>
    <row r="956" spans="1:27" s="37" customFormat="1" ht="18" customHeight="1" x14ac:dyDescent="0.25">
      <c r="A956" s="35">
        <v>950</v>
      </c>
      <c r="B956" s="35"/>
      <c r="C956" s="35" t="s">
        <v>7330</v>
      </c>
      <c r="D956" s="35">
        <v>8028</v>
      </c>
      <c r="E956" s="35" t="b">
        <f t="shared" si="14"/>
        <v>1</v>
      </c>
      <c r="F956" s="34" t="s">
        <v>7331</v>
      </c>
      <c r="G956" s="33" t="s">
        <v>65</v>
      </c>
      <c r="H956" s="32" t="s">
        <v>1095</v>
      </c>
      <c r="I956" s="31" t="s">
        <v>7332</v>
      </c>
      <c r="J956" s="30" t="s">
        <v>49</v>
      </c>
      <c r="K956" s="29" t="s">
        <v>8</v>
      </c>
      <c r="L956" s="56" t="s">
        <v>7076</v>
      </c>
      <c r="M956" s="54" t="s">
        <v>7076</v>
      </c>
      <c r="N956" s="55" t="s">
        <v>7333</v>
      </c>
      <c r="O956" s="72">
        <v>108675</v>
      </c>
      <c r="P956" s="86"/>
      <c r="T956" s="79"/>
      <c r="U956" s="80"/>
      <c r="V956" s="80"/>
      <c r="W956" s="80"/>
      <c r="X956" s="80"/>
      <c r="Y956" s="80"/>
      <c r="Z956" s="81"/>
      <c r="AA956" s="81"/>
    </row>
    <row r="957" spans="1:27" s="37" customFormat="1" ht="18" customHeight="1" x14ac:dyDescent="0.25">
      <c r="A957" s="35">
        <v>951</v>
      </c>
      <c r="B957" s="35"/>
      <c r="C957" s="35" t="s">
        <v>7334</v>
      </c>
      <c r="D957" s="35">
        <v>8029</v>
      </c>
      <c r="E957" s="35" t="b">
        <f t="shared" si="14"/>
        <v>1</v>
      </c>
      <c r="F957" s="34" t="s">
        <v>7331</v>
      </c>
      <c r="G957" s="33" t="s">
        <v>65</v>
      </c>
      <c r="H957" s="32" t="s">
        <v>1095</v>
      </c>
      <c r="I957" s="31" t="s">
        <v>7332</v>
      </c>
      <c r="J957" s="30" t="s">
        <v>49</v>
      </c>
      <c r="K957" s="29" t="s">
        <v>5550</v>
      </c>
      <c r="L957" s="56" t="s">
        <v>7076</v>
      </c>
      <c r="M957" s="54" t="s">
        <v>7076</v>
      </c>
      <c r="N957" s="55" t="s">
        <v>99</v>
      </c>
      <c r="O957" s="72">
        <v>100000</v>
      </c>
      <c r="P957" s="86"/>
      <c r="T957" s="79"/>
      <c r="U957" s="80"/>
      <c r="V957" s="80"/>
      <c r="W957" s="80"/>
      <c r="X957" s="80"/>
      <c r="Y957" s="80"/>
      <c r="Z957" s="81"/>
      <c r="AA957" s="81"/>
    </row>
    <row r="958" spans="1:27" s="37" customFormat="1" ht="18" customHeight="1" x14ac:dyDescent="0.25">
      <c r="A958" s="35">
        <v>952</v>
      </c>
      <c r="B958" s="35"/>
      <c r="C958" s="35" t="s">
        <v>7335</v>
      </c>
      <c r="D958" s="35">
        <v>8030</v>
      </c>
      <c r="E958" s="35" t="b">
        <f t="shared" si="14"/>
        <v>1</v>
      </c>
      <c r="F958" s="34" t="s">
        <v>7336</v>
      </c>
      <c r="G958" s="33" t="s">
        <v>5055</v>
      </c>
      <c r="H958" s="32" t="s">
        <v>5127</v>
      </c>
      <c r="I958" s="31" t="s">
        <v>2303</v>
      </c>
      <c r="J958" s="30" t="s">
        <v>133</v>
      </c>
      <c r="K958" s="29" t="s">
        <v>5550</v>
      </c>
      <c r="L958" s="56" t="s">
        <v>7076</v>
      </c>
      <c r="M958" s="54" t="s">
        <v>7076</v>
      </c>
      <c r="N958" s="55" t="s">
        <v>99</v>
      </c>
      <c r="O958" s="72">
        <v>200000</v>
      </c>
      <c r="P958" s="86"/>
      <c r="T958" s="79"/>
      <c r="U958" s="80"/>
      <c r="V958" s="80"/>
      <c r="W958" s="80"/>
      <c r="X958" s="80"/>
      <c r="Y958" s="80"/>
      <c r="Z958" s="81"/>
      <c r="AA958" s="81"/>
    </row>
    <row r="959" spans="1:27" s="37" customFormat="1" ht="18" customHeight="1" x14ac:dyDescent="0.25">
      <c r="A959" s="35">
        <v>953</v>
      </c>
      <c r="B959" s="35"/>
      <c r="C959" s="35" t="s">
        <v>7337</v>
      </c>
      <c r="D959" s="35">
        <v>8031</v>
      </c>
      <c r="E959" s="35" t="b">
        <f t="shared" si="14"/>
        <v>1</v>
      </c>
      <c r="F959" s="34" t="s">
        <v>7338</v>
      </c>
      <c r="G959" s="33" t="s">
        <v>2397</v>
      </c>
      <c r="H959" s="32" t="s">
        <v>7339</v>
      </c>
      <c r="I959" s="31" t="s">
        <v>1322</v>
      </c>
      <c r="J959" s="30" t="s">
        <v>49</v>
      </c>
      <c r="K959" s="29" t="s">
        <v>5550</v>
      </c>
      <c r="L959" s="56" t="s">
        <v>7076</v>
      </c>
      <c r="M959" s="54" t="s">
        <v>7076</v>
      </c>
      <c r="N959" s="55" t="s">
        <v>99</v>
      </c>
      <c r="O959" s="72">
        <v>50000</v>
      </c>
      <c r="P959" s="86"/>
      <c r="T959" s="79"/>
      <c r="U959" s="80"/>
      <c r="V959" s="80"/>
      <c r="W959" s="80"/>
      <c r="X959" s="80"/>
      <c r="Y959" s="80"/>
      <c r="Z959" s="81"/>
      <c r="AA959" s="81"/>
    </row>
    <row r="960" spans="1:27" s="37" customFormat="1" ht="18" customHeight="1" x14ac:dyDescent="0.25">
      <c r="A960" s="35">
        <v>954</v>
      </c>
      <c r="B960" s="35"/>
      <c r="C960" s="35" t="s">
        <v>7340</v>
      </c>
      <c r="D960" s="35">
        <v>8032</v>
      </c>
      <c r="E960" s="35" t="b">
        <f t="shared" si="14"/>
        <v>1</v>
      </c>
      <c r="F960" s="34" t="s">
        <v>7336</v>
      </c>
      <c r="G960" s="33" t="s">
        <v>5055</v>
      </c>
      <c r="H960" s="32" t="s">
        <v>5127</v>
      </c>
      <c r="I960" s="31" t="s">
        <v>2303</v>
      </c>
      <c r="J960" s="30" t="s">
        <v>133</v>
      </c>
      <c r="K960" s="29" t="s">
        <v>8</v>
      </c>
      <c r="L960" s="56" t="s">
        <v>7076</v>
      </c>
      <c r="M960" s="54" t="s">
        <v>7076</v>
      </c>
      <c r="N960" s="55" t="s">
        <v>7341</v>
      </c>
      <c r="O960" s="72">
        <v>108675</v>
      </c>
      <c r="P960" s="86"/>
      <c r="T960" s="79"/>
      <c r="U960" s="80"/>
      <c r="V960" s="80"/>
      <c r="W960" s="80"/>
      <c r="X960" s="80"/>
      <c r="Y960" s="80"/>
      <c r="Z960" s="81"/>
      <c r="AA960" s="81"/>
    </row>
    <row r="961" spans="1:27" s="37" customFormat="1" ht="18" customHeight="1" x14ac:dyDescent="0.25">
      <c r="A961" s="35">
        <v>955</v>
      </c>
      <c r="B961" s="35"/>
      <c r="C961" s="35" t="s">
        <v>7342</v>
      </c>
      <c r="D961" s="35">
        <v>8033</v>
      </c>
      <c r="E961" s="35" t="b">
        <f t="shared" si="14"/>
        <v>1</v>
      </c>
      <c r="F961" s="34" t="s">
        <v>7338</v>
      </c>
      <c r="G961" s="33" t="s">
        <v>2397</v>
      </c>
      <c r="H961" s="32" t="s">
        <v>7339</v>
      </c>
      <c r="I961" s="31" t="s">
        <v>1322</v>
      </c>
      <c r="J961" s="30" t="s">
        <v>49</v>
      </c>
      <c r="K961" s="29" t="s">
        <v>8</v>
      </c>
      <c r="L961" s="56" t="s">
        <v>7076</v>
      </c>
      <c r="M961" s="54" t="s">
        <v>7076</v>
      </c>
      <c r="N961" s="55" t="s">
        <v>7343</v>
      </c>
      <c r="O961" s="72">
        <v>108675</v>
      </c>
      <c r="P961" s="86"/>
      <c r="T961" s="79"/>
      <c r="U961" s="80"/>
      <c r="V961" s="80"/>
      <c r="W961" s="80"/>
      <c r="X961" s="80"/>
      <c r="Y961" s="80"/>
      <c r="Z961" s="81"/>
      <c r="AA961" s="81"/>
    </row>
    <row r="962" spans="1:27" s="37" customFormat="1" ht="18" customHeight="1" x14ac:dyDescent="0.25">
      <c r="A962" s="35">
        <v>956</v>
      </c>
      <c r="B962" s="35"/>
      <c r="C962" s="35" t="s">
        <v>7344</v>
      </c>
      <c r="D962" s="35">
        <v>8034</v>
      </c>
      <c r="E962" s="35" t="b">
        <f t="shared" si="14"/>
        <v>1</v>
      </c>
      <c r="F962" s="34" t="s">
        <v>7345</v>
      </c>
      <c r="G962" s="33" t="s">
        <v>7346</v>
      </c>
      <c r="H962" s="32" t="s">
        <v>214</v>
      </c>
      <c r="I962" s="31" t="s">
        <v>1607</v>
      </c>
      <c r="J962" s="30" t="s">
        <v>146</v>
      </c>
      <c r="K962" s="29" t="s">
        <v>8</v>
      </c>
      <c r="L962" s="56" t="s">
        <v>7076</v>
      </c>
      <c r="M962" s="54" t="s">
        <v>7076</v>
      </c>
      <c r="N962" s="55" t="s">
        <v>7347</v>
      </c>
      <c r="O962" s="72">
        <v>108675</v>
      </c>
      <c r="P962" s="86"/>
      <c r="T962" s="79"/>
      <c r="U962" s="80"/>
      <c r="V962" s="80"/>
      <c r="W962" s="80"/>
      <c r="X962" s="80"/>
      <c r="Y962" s="80"/>
      <c r="Z962" s="81"/>
      <c r="AA962" s="81"/>
    </row>
    <row r="963" spans="1:27" s="37" customFormat="1" ht="18" customHeight="1" x14ac:dyDescent="0.25">
      <c r="A963" s="35">
        <v>957</v>
      </c>
      <c r="B963" s="35"/>
      <c r="C963" s="35" t="s">
        <v>7348</v>
      </c>
      <c r="D963" s="35">
        <v>8035</v>
      </c>
      <c r="E963" s="35" t="b">
        <f t="shared" si="14"/>
        <v>1</v>
      </c>
      <c r="F963" s="34" t="s">
        <v>7345</v>
      </c>
      <c r="G963" s="33" t="s">
        <v>7346</v>
      </c>
      <c r="H963" s="32" t="s">
        <v>214</v>
      </c>
      <c r="I963" s="31" t="s">
        <v>1607</v>
      </c>
      <c r="J963" s="30" t="s">
        <v>146</v>
      </c>
      <c r="K963" s="29" t="s">
        <v>5550</v>
      </c>
      <c r="L963" s="56" t="s">
        <v>7076</v>
      </c>
      <c r="M963" s="54" t="s">
        <v>7076</v>
      </c>
      <c r="N963" s="55" t="s">
        <v>99</v>
      </c>
      <c r="O963" s="72">
        <v>150000</v>
      </c>
      <c r="P963" s="86"/>
      <c r="T963" s="79"/>
      <c r="U963" s="80"/>
      <c r="V963" s="80"/>
      <c r="W963" s="80"/>
      <c r="X963" s="80"/>
      <c r="Y963" s="80"/>
      <c r="Z963" s="81"/>
      <c r="AA963" s="81"/>
    </row>
    <row r="964" spans="1:27" s="37" customFormat="1" ht="18" customHeight="1" x14ac:dyDescent="0.25">
      <c r="A964" s="35">
        <v>958</v>
      </c>
      <c r="B964" s="35"/>
      <c r="C964" s="35" t="s">
        <v>7349</v>
      </c>
      <c r="D964" s="35">
        <v>8036</v>
      </c>
      <c r="E964" s="35" t="b">
        <f t="shared" si="14"/>
        <v>1</v>
      </c>
      <c r="F964" s="34" t="s">
        <v>3088</v>
      </c>
      <c r="G964" s="33" t="s">
        <v>3089</v>
      </c>
      <c r="H964" s="32" t="s">
        <v>3090</v>
      </c>
      <c r="I964" s="31" t="s">
        <v>3091</v>
      </c>
      <c r="J964" s="30" t="s">
        <v>270</v>
      </c>
      <c r="K964" s="29" t="s">
        <v>5550</v>
      </c>
      <c r="L964" s="56" t="s">
        <v>7076</v>
      </c>
      <c r="M964" s="54" t="s">
        <v>7076</v>
      </c>
      <c r="N964" s="55" t="s">
        <v>99</v>
      </c>
      <c r="O964" s="72">
        <v>100000</v>
      </c>
      <c r="P964" s="86"/>
      <c r="T964" s="79"/>
      <c r="U964" s="80"/>
      <c r="V964" s="80"/>
      <c r="W964" s="80"/>
      <c r="X964" s="80"/>
      <c r="Y964" s="80"/>
      <c r="Z964" s="81"/>
      <c r="AA964" s="81"/>
    </row>
    <row r="965" spans="1:27" s="37" customFormat="1" ht="18" customHeight="1" x14ac:dyDescent="0.25">
      <c r="A965" s="35">
        <v>959</v>
      </c>
      <c r="B965" s="35"/>
      <c r="C965" s="35" t="s">
        <v>7350</v>
      </c>
      <c r="D965" s="35">
        <v>8037</v>
      </c>
      <c r="E965" s="35" t="b">
        <f t="shared" si="14"/>
        <v>1</v>
      </c>
      <c r="F965" s="34" t="s">
        <v>7351</v>
      </c>
      <c r="G965" s="33" t="s">
        <v>7352</v>
      </c>
      <c r="H965" s="32" t="s">
        <v>1345</v>
      </c>
      <c r="I965" s="31" t="s">
        <v>3085</v>
      </c>
      <c r="J965" s="30" t="s">
        <v>747</v>
      </c>
      <c r="K965" s="29" t="s">
        <v>5550</v>
      </c>
      <c r="L965" s="56" t="s">
        <v>7076</v>
      </c>
      <c r="M965" s="54" t="s">
        <v>7076</v>
      </c>
      <c r="N965" s="55" t="s">
        <v>99</v>
      </c>
      <c r="O965" s="72">
        <v>50000</v>
      </c>
      <c r="P965" s="86"/>
      <c r="T965" s="79"/>
      <c r="U965" s="80"/>
      <c r="V965" s="80"/>
      <c r="W965" s="80"/>
      <c r="X965" s="80"/>
      <c r="Y965" s="80"/>
      <c r="Z965" s="81"/>
      <c r="AA965" s="81"/>
    </row>
    <row r="966" spans="1:27" s="37" customFormat="1" ht="18" customHeight="1" x14ac:dyDescent="0.25">
      <c r="A966" s="35">
        <v>960</v>
      </c>
      <c r="B966" s="35"/>
      <c r="C966" s="35" t="s">
        <v>7353</v>
      </c>
      <c r="D966" s="35">
        <v>8038</v>
      </c>
      <c r="E966" s="35" t="b">
        <f t="shared" si="14"/>
        <v>1</v>
      </c>
      <c r="F966" s="34" t="s">
        <v>4987</v>
      </c>
      <c r="G966" s="33" t="s">
        <v>4988</v>
      </c>
      <c r="H966" s="32" t="s">
        <v>4989</v>
      </c>
      <c r="I966" s="31" t="s">
        <v>1331</v>
      </c>
      <c r="J966" s="30" t="s">
        <v>270</v>
      </c>
      <c r="K966" s="29" t="s">
        <v>5550</v>
      </c>
      <c r="L966" s="56" t="s">
        <v>7076</v>
      </c>
      <c r="M966" s="54" t="s">
        <v>7076</v>
      </c>
      <c r="N966" s="55" t="s">
        <v>99</v>
      </c>
      <c r="O966" s="72">
        <v>150000</v>
      </c>
      <c r="P966" s="86"/>
      <c r="T966" s="79"/>
      <c r="U966" s="80"/>
      <c r="V966" s="80"/>
      <c r="W966" s="80"/>
      <c r="X966" s="80"/>
      <c r="Y966" s="80"/>
      <c r="Z966" s="81"/>
      <c r="AA966" s="81"/>
    </row>
    <row r="967" spans="1:27" s="37" customFormat="1" ht="18" customHeight="1" x14ac:dyDescent="0.25">
      <c r="A967" s="35">
        <v>961</v>
      </c>
      <c r="B967" s="35"/>
      <c r="C967" s="35" t="s">
        <v>7354</v>
      </c>
      <c r="D967" s="35">
        <v>8039</v>
      </c>
      <c r="E967" s="35" t="b">
        <f t="shared" si="14"/>
        <v>1</v>
      </c>
      <c r="F967" s="34" t="s">
        <v>7355</v>
      </c>
      <c r="G967" s="33" t="s">
        <v>7356</v>
      </c>
      <c r="H967" s="32" t="s">
        <v>137</v>
      </c>
      <c r="I967" s="31" t="s">
        <v>6064</v>
      </c>
      <c r="J967" s="30" t="s">
        <v>270</v>
      </c>
      <c r="K967" s="29" t="s">
        <v>5550</v>
      </c>
      <c r="L967" s="56" t="s">
        <v>7076</v>
      </c>
      <c r="M967" s="54" t="s">
        <v>7076</v>
      </c>
      <c r="N967" s="55" t="s">
        <v>99</v>
      </c>
      <c r="O967" s="72">
        <v>150000</v>
      </c>
      <c r="P967" s="86"/>
      <c r="T967" s="79"/>
      <c r="U967" s="80"/>
      <c r="V967" s="80"/>
      <c r="W967" s="80"/>
      <c r="X967" s="80"/>
      <c r="Y967" s="80"/>
      <c r="Z967" s="81"/>
      <c r="AA967" s="81"/>
    </row>
    <row r="968" spans="1:27" s="37" customFormat="1" ht="18" customHeight="1" x14ac:dyDescent="0.25">
      <c r="A968" s="35">
        <v>962</v>
      </c>
      <c r="B968" s="35"/>
      <c r="C968" s="35" t="s">
        <v>7357</v>
      </c>
      <c r="D968" s="35">
        <v>8040</v>
      </c>
      <c r="E968" s="35" t="b">
        <f t="shared" ref="E968:E1031" si="15">VALUE(C968)=D968</f>
        <v>1</v>
      </c>
      <c r="F968" s="34" t="s">
        <v>7355</v>
      </c>
      <c r="G968" s="33" t="s">
        <v>7356</v>
      </c>
      <c r="H968" s="32" t="s">
        <v>137</v>
      </c>
      <c r="I968" s="31" t="s">
        <v>6064</v>
      </c>
      <c r="J968" s="30" t="s">
        <v>270</v>
      </c>
      <c r="K968" s="29" t="s">
        <v>8</v>
      </c>
      <c r="L968" s="56" t="s">
        <v>7076</v>
      </c>
      <c r="M968" s="54" t="s">
        <v>7076</v>
      </c>
      <c r="N968" s="55" t="s">
        <v>7358</v>
      </c>
      <c r="O968" s="72">
        <v>108675</v>
      </c>
      <c r="P968" s="86"/>
      <c r="T968" s="79"/>
      <c r="U968" s="80"/>
      <c r="V968" s="80"/>
      <c r="W968" s="80"/>
      <c r="X968" s="80"/>
      <c r="Y968" s="80"/>
      <c r="Z968" s="81"/>
      <c r="AA968" s="81"/>
    </row>
    <row r="969" spans="1:27" s="37" customFormat="1" ht="18" customHeight="1" x14ac:dyDescent="0.25">
      <c r="A969" s="35">
        <v>963</v>
      </c>
      <c r="B969" s="35"/>
      <c r="C969" s="35" t="s">
        <v>7359</v>
      </c>
      <c r="D969" s="35">
        <v>8041</v>
      </c>
      <c r="E969" s="35" t="b">
        <f t="shared" si="15"/>
        <v>1</v>
      </c>
      <c r="F969" s="34" t="s">
        <v>7360</v>
      </c>
      <c r="G969" s="33" t="s">
        <v>328</v>
      </c>
      <c r="H969" s="32" t="s">
        <v>341</v>
      </c>
      <c r="I969" s="31" t="s">
        <v>4414</v>
      </c>
      <c r="J969" s="30" t="s">
        <v>747</v>
      </c>
      <c r="K969" s="29" t="s">
        <v>5550</v>
      </c>
      <c r="L969" s="56" t="s">
        <v>7076</v>
      </c>
      <c r="M969" s="54" t="s">
        <v>7076</v>
      </c>
      <c r="N969" s="55" t="s">
        <v>99</v>
      </c>
      <c r="O969" s="72">
        <v>100000</v>
      </c>
      <c r="P969" s="86"/>
      <c r="T969" s="79"/>
      <c r="U969" s="80"/>
      <c r="V969" s="80"/>
      <c r="W969" s="80"/>
      <c r="X969" s="80"/>
      <c r="Y969" s="80"/>
      <c r="Z969" s="81"/>
      <c r="AA969" s="81"/>
    </row>
    <row r="970" spans="1:27" s="37" customFormat="1" ht="18" customHeight="1" x14ac:dyDescent="0.25">
      <c r="A970" s="35">
        <v>964</v>
      </c>
      <c r="B970" s="35"/>
      <c r="C970" s="35" t="s">
        <v>7361</v>
      </c>
      <c r="D970" s="35">
        <v>8042</v>
      </c>
      <c r="E970" s="35" t="b">
        <f t="shared" si="15"/>
        <v>1</v>
      </c>
      <c r="F970" s="34" t="s">
        <v>7362</v>
      </c>
      <c r="G970" s="33" t="s">
        <v>7363</v>
      </c>
      <c r="H970" s="32" t="s">
        <v>1044</v>
      </c>
      <c r="I970" s="31" t="s">
        <v>5135</v>
      </c>
      <c r="J970" s="30" t="s">
        <v>972</v>
      </c>
      <c r="K970" s="29" t="s">
        <v>8</v>
      </c>
      <c r="L970" s="56" t="s">
        <v>7076</v>
      </c>
      <c r="M970" s="54" t="s">
        <v>7076</v>
      </c>
      <c r="N970" s="55" t="s">
        <v>7364</v>
      </c>
      <c r="O970" s="72">
        <v>108675</v>
      </c>
      <c r="P970" s="86"/>
      <c r="T970" s="79"/>
      <c r="U970" s="80"/>
      <c r="V970" s="80"/>
      <c r="W970" s="80"/>
      <c r="X970" s="80"/>
      <c r="Y970" s="80"/>
      <c r="Z970" s="81"/>
      <c r="AA970" s="81"/>
    </row>
    <row r="971" spans="1:27" s="37" customFormat="1" ht="18" customHeight="1" x14ac:dyDescent="0.25">
      <c r="A971" s="35">
        <v>965</v>
      </c>
      <c r="B971" s="35"/>
      <c r="C971" s="35" t="s">
        <v>7365</v>
      </c>
      <c r="D971" s="35">
        <v>8043</v>
      </c>
      <c r="E971" s="35" t="b">
        <f t="shared" si="15"/>
        <v>1</v>
      </c>
      <c r="F971" s="34" t="s">
        <v>7366</v>
      </c>
      <c r="G971" s="33" t="s">
        <v>528</v>
      </c>
      <c r="H971" s="32" t="s">
        <v>316</v>
      </c>
      <c r="I971" s="31" t="s">
        <v>7367</v>
      </c>
      <c r="J971" s="30" t="s">
        <v>972</v>
      </c>
      <c r="K971" s="29" t="s">
        <v>5550</v>
      </c>
      <c r="L971" s="56" t="s">
        <v>7076</v>
      </c>
      <c r="M971" s="54" t="s">
        <v>7076</v>
      </c>
      <c r="N971" s="55" t="s">
        <v>99</v>
      </c>
      <c r="O971" s="72">
        <v>200000</v>
      </c>
      <c r="P971" s="86"/>
      <c r="T971" s="79"/>
      <c r="U971" s="80"/>
      <c r="V971" s="80"/>
      <c r="W971" s="80"/>
      <c r="X971" s="80"/>
      <c r="Y971" s="80"/>
      <c r="Z971" s="81"/>
      <c r="AA971" s="81"/>
    </row>
    <row r="972" spans="1:27" s="37" customFormat="1" ht="18" customHeight="1" x14ac:dyDescent="0.25">
      <c r="A972" s="35">
        <v>966</v>
      </c>
      <c r="B972" s="35"/>
      <c r="C972" s="35" t="s">
        <v>7368</v>
      </c>
      <c r="D972" s="35">
        <v>8044</v>
      </c>
      <c r="E972" s="35" t="b">
        <f t="shared" si="15"/>
        <v>1</v>
      </c>
      <c r="F972" s="34" t="s">
        <v>7362</v>
      </c>
      <c r="G972" s="33" t="s">
        <v>7363</v>
      </c>
      <c r="H972" s="32" t="s">
        <v>1044</v>
      </c>
      <c r="I972" s="31" t="s">
        <v>5135</v>
      </c>
      <c r="J972" s="30" t="s">
        <v>972</v>
      </c>
      <c r="K972" s="29" t="s">
        <v>5550</v>
      </c>
      <c r="L972" s="56" t="s">
        <v>7076</v>
      </c>
      <c r="M972" s="54" t="s">
        <v>7076</v>
      </c>
      <c r="N972" s="55" t="s">
        <v>99</v>
      </c>
      <c r="O972" s="72">
        <v>250000</v>
      </c>
      <c r="P972" s="86"/>
      <c r="T972" s="79"/>
      <c r="U972" s="80"/>
      <c r="V972" s="80"/>
      <c r="W972" s="80"/>
      <c r="X972" s="80"/>
      <c r="Y972" s="80"/>
      <c r="Z972" s="81"/>
      <c r="AA972" s="81"/>
    </row>
    <row r="973" spans="1:27" s="37" customFormat="1" ht="18" customHeight="1" x14ac:dyDescent="0.25">
      <c r="A973" s="35">
        <v>967</v>
      </c>
      <c r="B973" s="35"/>
      <c r="C973" s="35" t="s">
        <v>7369</v>
      </c>
      <c r="D973" s="35">
        <v>8045</v>
      </c>
      <c r="E973" s="35" t="b">
        <f t="shared" si="15"/>
        <v>1</v>
      </c>
      <c r="F973" s="34" t="s">
        <v>7366</v>
      </c>
      <c r="G973" s="33" t="s">
        <v>528</v>
      </c>
      <c r="H973" s="32" t="s">
        <v>316</v>
      </c>
      <c r="I973" s="31" t="s">
        <v>7367</v>
      </c>
      <c r="J973" s="30" t="s">
        <v>972</v>
      </c>
      <c r="K973" s="29" t="s">
        <v>8</v>
      </c>
      <c r="L973" s="56" t="s">
        <v>7076</v>
      </c>
      <c r="M973" s="54" t="s">
        <v>7076</v>
      </c>
      <c r="N973" s="55" t="s">
        <v>7370</v>
      </c>
      <c r="O973" s="72">
        <v>108675</v>
      </c>
      <c r="P973" s="86"/>
      <c r="T973" s="79"/>
      <c r="U973" s="80"/>
      <c r="V973" s="80"/>
      <c r="W973" s="80"/>
      <c r="X973" s="80"/>
      <c r="Y973" s="80"/>
      <c r="Z973" s="81"/>
      <c r="AA973" s="81"/>
    </row>
    <row r="974" spans="1:27" s="37" customFormat="1" ht="18" customHeight="1" x14ac:dyDescent="0.25">
      <c r="A974" s="35">
        <v>968</v>
      </c>
      <c r="B974" s="35"/>
      <c r="C974" s="35" t="s">
        <v>7371</v>
      </c>
      <c r="D974" s="35">
        <v>8046</v>
      </c>
      <c r="E974" s="35" t="b">
        <f t="shared" si="15"/>
        <v>1</v>
      </c>
      <c r="F974" s="34" t="s">
        <v>7133</v>
      </c>
      <c r="G974" s="33" t="s">
        <v>72</v>
      </c>
      <c r="H974" s="32" t="s">
        <v>188</v>
      </c>
      <c r="I974" s="31" t="s">
        <v>7134</v>
      </c>
      <c r="J974" s="30" t="s">
        <v>49</v>
      </c>
      <c r="K974" s="29" t="s">
        <v>5550</v>
      </c>
      <c r="L974" s="56" t="s">
        <v>7076</v>
      </c>
      <c r="M974" s="54" t="s">
        <v>7076</v>
      </c>
      <c r="N974" s="55" t="s">
        <v>99</v>
      </c>
      <c r="O974" s="72">
        <v>100000</v>
      </c>
      <c r="P974" s="86"/>
      <c r="T974" s="79"/>
      <c r="U974" s="80"/>
      <c r="V974" s="80"/>
      <c r="W974" s="80"/>
      <c r="X974" s="80"/>
      <c r="Y974" s="80"/>
      <c r="Z974" s="81"/>
      <c r="AA974" s="81"/>
    </row>
    <row r="975" spans="1:27" s="37" customFormat="1" ht="18" customHeight="1" x14ac:dyDescent="0.25">
      <c r="A975" s="35">
        <v>969</v>
      </c>
      <c r="B975" s="35"/>
      <c r="C975" s="35" t="s">
        <v>7372</v>
      </c>
      <c r="D975" s="35">
        <v>8047</v>
      </c>
      <c r="E975" s="35" t="b">
        <f t="shared" si="15"/>
        <v>1</v>
      </c>
      <c r="F975" s="34" t="s">
        <v>7373</v>
      </c>
      <c r="G975" s="33" t="s">
        <v>528</v>
      </c>
      <c r="H975" s="32" t="s">
        <v>202</v>
      </c>
      <c r="I975" s="31" t="s">
        <v>6220</v>
      </c>
      <c r="J975" s="30" t="s">
        <v>402</v>
      </c>
      <c r="K975" s="29" t="s">
        <v>5550</v>
      </c>
      <c r="L975" s="56" t="s">
        <v>7076</v>
      </c>
      <c r="M975" s="54" t="s">
        <v>7076</v>
      </c>
      <c r="N975" s="55" t="s">
        <v>99</v>
      </c>
      <c r="O975" s="72">
        <v>50000</v>
      </c>
      <c r="P975" s="86"/>
      <c r="T975" s="79"/>
      <c r="U975" s="80"/>
      <c r="V975" s="80"/>
      <c r="W975" s="80"/>
      <c r="X975" s="80"/>
      <c r="Y975" s="80"/>
      <c r="Z975" s="81"/>
      <c r="AA975" s="81"/>
    </row>
    <row r="976" spans="1:27" s="37" customFormat="1" ht="18" customHeight="1" x14ac:dyDescent="0.25">
      <c r="A976" s="35">
        <v>970</v>
      </c>
      <c r="B976" s="35"/>
      <c r="C976" s="35" t="s">
        <v>7374</v>
      </c>
      <c r="D976" s="35">
        <v>8048</v>
      </c>
      <c r="E976" s="35" t="b">
        <f t="shared" si="15"/>
        <v>1</v>
      </c>
      <c r="F976" s="34" t="s">
        <v>7373</v>
      </c>
      <c r="G976" s="33" t="s">
        <v>528</v>
      </c>
      <c r="H976" s="32" t="s">
        <v>202</v>
      </c>
      <c r="I976" s="31" t="s">
        <v>6220</v>
      </c>
      <c r="J976" s="30" t="s">
        <v>402</v>
      </c>
      <c r="K976" s="29" t="s">
        <v>8</v>
      </c>
      <c r="L976" s="56" t="s">
        <v>7076</v>
      </c>
      <c r="M976" s="54" t="s">
        <v>7076</v>
      </c>
      <c r="N976" s="55" t="s">
        <v>7375</v>
      </c>
      <c r="O976" s="72">
        <v>108675</v>
      </c>
      <c r="P976" s="86"/>
      <c r="T976" s="79"/>
      <c r="U976" s="80"/>
      <c r="V976" s="80"/>
      <c r="W976" s="80"/>
      <c r="X976" s="80"/>
      <c r="Y976" s="80"/>
      <c r="Z976" s="81"/>
      <c r="AA976" s="81"/>
    </row>
    <row r="977" spans="1:27" s="37" customFormat="1" ht="18" customHeight="1" x14ac:dyDescent="0.25">
      <c r="A977" s="35">
        <v>971</v>
      </c>
      <c r="B977" s="35"/>
      <c r="C977" s="35" t="s">
        <v>7376</v>
      </c>
      <c r="D977" s="35">
        <v>8049</v>
      </c>
      <c r="E977" s="35" t="b">
        <f t="shared" si="15"/>
        <v>1</v>
      </c>
      <c r="F977" s="34" t="s">
        <v>5484</v>
      </c>
      <c r="G977" s="33" t="s">
        <v>5485</v>
      </c>
      <c r="H977" s="32" t="s">
        <v>1345</v>
      </c>
      <c r="I977" s="31" t="s">
        <v>5486</v>
      </c>
      <c r="J977" s="30" t="s">
        <v>964</v>
      </c>
      <c r="K977" s="29" t="s">
        <v>5550</v>
      </c>
      <c r="L977" s="56" t="s">
        <v>7076</v>
      </c>
      <c r="M977" s="54" t="s">
        <v>7076</v>
      </c>
      <c r="N977" s="55" t="s">
        <v>99</v>
      </c>
      <c r="O977" s="72">
        <v>150000</v>
      </c>
      <c r="P977" s="86"/>
      <c r="T977" s="79"/>
      <c r="U977" s="80"/>
      <c r="V977" s="80"/>
      <c r="W977" s="80"/>
      <c r="X977" s="80"/>
      <c r="Y977" s="80"/>
      <c r="Z977" s="81"/>
      <c r="AA977" s="81"/>
    </row>
    <row r="978" spans="1:27" s="37" customFormat="1" ht="18" customHeight="1" x14ac:dyDescent="0.25">
      <c r="A978" s="35">
        <v>972</v>
      </c>
      <c r="B978" s="35"/>
      <c r="C978" s="35" t="s">
        <v>7377</v>
      </c>
      <c r="D978" s="35">
        <v>8050</v>
      </c>
      <c r="E978" s="35" t="b">
        <f t="shared" si="15"/>
        <v>1</v>
      </c>
      <c r="F978" s="34" t="s">
        <v>3986</v>
      </c>
      <c r="G978" s="33" t="s">
        <v>739</v>
      </c>
      <c r="H978" s="32" t="s">
        <v>854</v>
      </c>
      <c r="I978" s="31" t="s">
        <v>3987</v>
      </c>
      <c r="J978" s="30" t="s">
        <v>972</v>
      </c>
      <c r="K978" s="29" t="s">
        <v>5550</v>
      </c>
      <c r="L978" s="56" t="s">
        <v>7076</v>
      </c>
      <c r="M978" s="54" t="s">
        <v>7076</v>
      </c>
      <c r="N978" s="55" t="s">
        <v>99</v>
      </c>
      <c r="O978" s="72">
        <v>250000</v>
      </c>
      <c r="P978" s="86"/>
      <c r="T978" s="79"/>
      <c r="U978" s="80"/>
      <c r="V978" s="80"/>
      <c r="W978" s="80"/>
      <c r="X978" s="80"/>
      <c r="Y978" s="80"/>
      <c r="Z978" s="81"/>
      <c r="AA978" s="81"/>
    </row>
    <row r="979" spans="1:27" s="37" customFormat="1" ht="18" customHeight="1" x14ac:dyDescent="0.25">
      <c r="A979" s="35">
        <v>973</v>
      </c>
      <c r="B979" s="35"/>
      <c r="C979" s="35" t="s">
        <v>7378</v>
      </c>
      <c r="D979" s="35">
        <v>8051</v>
      </c>
      <c r="E979" s="35" t="b">
        <f t="shared" si="15"/>
        <v>1</v>
      </c>
      <c r="F979" s="34" t="s">
        <v>7379</v>
      </c>
      <c r="G979" s="33" t="s">
        <v>7380</v>
      </c>
      <c r="H979" s="32" t="s">
        <v>3979</v>
      </c>
      <c r="I979" s="31" t="s">
        <v>3430</v>
      </c>
      <c r="J979" s="30" t="s">
        <v>972</v>
      </c>
      <c r="K979" s="29" t="s">
        <v>5550</v>
      </c>
      <c r="L979" s="56" t="s">
        <v>7076</v>
      </c>
      <c r="M979" s="54" t="s">
        <v>7076</v>
      </c>
      <c r="N979" s="55" t="s">
        <v>99</v>
      </c>
      <c r="O979" s="72">
        <v>150000</v>
      </c>
      <c r="P979" s="86"/>
      <c r="T979" s="79"/>
      <c r="U979" s="80"/>
      <c r="V979" s="80"/>
      <c r="W979" s="80"/>
      <c r="X979" s="80"/>
      <c r="Y979" s="80"/>
      <c r="Z979" s="81"/>
      <c r="AA979" s="81"/>
    </row>
    <row r="980" spans="1:27" s="37" customFormat="1" ht="18" customHeight="1" x14ac:dyDescent="0.25">
      <c r="A980" s="35">
        <v>974</v>
      </c>
      <c r="B980" s="35"/>
      <c r="C980" s="35" t="s">
        <v>7381</v>
      </c>
      <c r="D980" s="35">
        <v>8052</v>
      </c>
      <c r="E980" s="35" t="b">
        <f t="shared" si="15"/>
        <v>1</v>
      </c>
      <c r="F980" s="34" t="s">
        <v>7379</v>
      </c>
      <c r="G980" s="33" t="s">
        <v>7380</v>
      </c>
      <c r="H980" s="32" t="s">
        <v>3979</v>
      </c>
      <c r="I980" s="31" t="s">
        <v>3430</v>
      </c>
      <c r="J980" s="30" t="s">
        <v>972</v>
      </c>
      <c r="K980" s="29" t="s">
        <v>8</v>
      </c>
      <c r="L980" s="56" t="s">
        <v>7076</v>
      </c>
      <c r="M980" s="54" t="s">
        <v>7076</v>
      </c>
      <c r="N980" s="55" t="s">
        <v>7382</v>
      </c>
      <c r="O980" s="72">
        <v>108675</v>
      </c>
      <c r="P980" s="86"/>
      <c r="T980" s="79"/>
      <c r="U980" s="80"/>
      <c r="V980" s="80"/>
      <c r="W980" s="80"/>
      <c r="X980" s="80"/>
      <c r="Y980" s="80"/>
      <c r="Z980" s="81"/>
      <c r="AA980" s="81"/>
    </row>
    <row r="981" spans="1:27" s="37" customFormat="1" ht="18" customHeight="1" x14ac:dyDescent="0.25">
      <c r="A981" s="35">
        <v>975</v>
      </c>
      <c r="B981" s="35"/>
      <c r="C981" s="35" t="s">
        <v>7383</v>
      </c>
      <c r="D981" s="35">
        <v>8053</v>
      </c>
      <c r="E981" s="35" t="b">
        <f t="shared" si="15"/>
        <v>1</v>
      </c>
      <c r="F981" s="34" t="s">
        <v>7384</v>
      </c>
      <c r="G981" s="33" t="s">
        <v>7385</v>
      </c>
      <c r="H981" s="32" t="s">
        <v>489</v>
      </c>
      <c r="I981" s="31" t="s">
        <v>7386</v>
      </c>
      <c r="J981" s="30" t="s">
        <v>115</v>
      </c>
      <c r="K981" s="29" t="s">
        <v>8</v>
      </c>
      <c r="L981" s="56" t="s">
        <v>7076</v>
      </c>
      <c r="M981" s="54" t="s">
        <v>7076</v>
      </c>
      <c r="N981" s="55" t="s">
        <v>7387</v>
      </c>
      <c r="O981" s="72">
        <v>108675</v>
      </c>
      <c r="P981" s="86"/>
      <c r="T981" s="79"/>
      <c r="U981" s="80"/>
      <c r="V981" s="80"/>
      <c r="W981" s="80"/>
      <c r="X981" s="80"/>
      <c r="Y981" s="80"/>
      <c r="Z981" s="81"/>
      <c r="AA981" s="81"/>
    </row>
    <row r="982" spans="1:27" s="37" customFormat="1" ht="18" customHeight="1" x14ac:dyDescent="0.25">
      <c r="A982" s="35">
        <v>976</v>
      </c>
      <c r="B982" s="35"/>
      <c r="C982" s="35" t="s">
        <v>7388</v>
      </c>
      <c r="D982" s="35">
        <v>8054</v>
      </c>
      <c r="E982" s="35" t="b">
        <f t="shared" si="15"/>
        <v>1</v>
      </c>
      <c r="F982" s="34" t="s">
        <v>7384</v>
      </c>
      <c r="G982" s="33" t="s">
        <v>7385</v>
      </c>
      <c r="H982" s="32" t="s">
        <v>489</v>
      </c>
      <c r="I982" s="31" t="s">
        <v>7386</v>
      </c>
      <c r="J982" s="30" t="s">
        <v>115</v>
      </c>
      <c r="K982" s="29" t="s">
        <v>5550</v>
      </c>
      <c r="L982" s="56" t="s">
        <v>7076</v>
      </c>
      <c r="M982" s="54" t="s">
        <v>7076</v>
      </c>
      <c r="N982" s="55" t="s">
        <v>99</v>
      </c>
      <c r="O982" s="72">
        <v>50000</v>
      </c>
      <c r="P982" s="86"/>
      <c r="T982" s="79"/>
      <c r="U982" s="80"/>
      <c r="V982" s="80"/>
      <c r="W982" s="80"/>
      <c r="X982" s="80"/>
      <c r="Y982" s="80"/>
      <c r="Z982" s="81"/>
      <c r="AA982" s="81"/>
    </row>
    <row r="983" spans="1:27" s="37" customFormat="1" ht="18" customHeight="1" x14ac:dyDescent="0.25">
      <c r="A983" s="35">
        <v>977</v>
      </c>
      <c r="B983" s="35"/>
      <c r="C983" s="35" t="s">
        <v>7389</v>
      </c>
      <c r="D983" s="35">
        <v>8055</v>
      </c>
      <c r="E983" s="35" t="b">
        <f t="shared" si="15"/>
        <v>1</v>
      </c>
      <c r="F983" s="34" t="s">
        <v>2090</v>
      </c>
      <c r="G983" s="33" t="s">
        <v>518</v>
      </c>
      <c r="H983" s="32" t="s">
        <v>57</v>
      </c>
      <c r="I983" s="31" t="s">
        <v>2091</v>
      </c>
      <c r="J983" s="30" t="s">
        <v>753</v>
      </c>
      <c r="K983" s="29" t="s">
        <v>5550</v>
      </c>
      <c r="L983" s="56" t="s">
        <v>7076</v>
      </c>
      <c r="M983" s="54" t="s">
        <v>7076</v>
      </c>
      <c r="N983" s="55" t="s">
        <v>99</v>
      </c>
      <c r="O983" s="72">
        <v>50000</v>
      </c>
      <c r="P983" s="86"/>
      <c r="T983" s="79"/>
      <c r="U983" s="80"/>
      <c r="V983" s="80"/>
      <c r="W983" s="80"/>
      <c r="X983" s="80"/>
      <c r="Y983" s="80"/>
      <c r="Z983" s="81"/>
      <c r="AA983" s="81"/>
    </row>
    <row r="984" spans="1:27" s="37" customFormat="1" ht="18" customHeight="1" x14ac:dyDescent="0.25">
      <c r="A984" s="35">
        <v>978</v>
      </c>
      <c r="B984" s="35"/>
      <c r="C984" s="35" t="s">
        <v>7390</v>
      </c>
      <c r="D984" s="35">
        <v>8056</v>
      </c>
      <c r="E984" s="35" t="b">
        <f t="shared" si="15"/>
        <v>1</v>
      </c>
      <c r="F984" s="34" t="s">
        <v>2516</v>
      </c>
      <c r="G984" s="33" t="s">
        <v>909</v>
      </c>
      <c r="H984" s="32" t="s">
        <v>178</v>
      </c>
      <c r="I984" s="31" t="s">
        <v>1365</v>
      </c>
      <c r="J984" s="30" t="s">
        <v>753</v>
      </c>
      <c r="K984" s="29" t="s">
        <v>5550</v>
      </c>
      <c r="L984" s="56" t="s">
        <v>7076</v>
      </c>
      <c r="M984" s="54" t="s">
        <v>7076</v>
      </c>
      <c r="N984" s="55" t="s">
        <v>99</v>
      </c>
      <c r="O984" s="72">
        <v>100000</v>
      </c>
      <c r="P984" s="86"/>
      <c r="T984" s="79"/>
      <c r="U984" s="80"/>
      <c r="V984" s="80"/>
      <c r="W984" s="80"/>
      <c r="X984" s="80"/>
      <c r="Y984" s="80"/>
      <c r="Z984" s="81"/>
      <c r="AA984" s="81"/>
    </row>
    <row r="985" spans="1:27" s="37" customFormat="1" ht="18" customHeight="1" x14ac:dyDescent="0.25">
      <c r="A985" s="35">
        <v>979</v>
      </c>
      <c r="B985" s="35"/>
      <c r="C985" s="35" t="s">
        <v>7391</v>
      </c>
      <c r="D985" s="35">
        <v>8057</v>
      </c>
      <c r="E985" s="35" t="b">
        <f t="shared" si="15"/>
        <v>1</v>
      </c>
      <c r="F985" s="34" t="s">
        <v>2612</v>
      </c>
      <c r="G985" s="33" t="s">
        <v>443</v>
      </c>
      <c r="H985" s="32" t="s">
        <v>2613</v>
      </c>
      <c r="I985" s="31" t="s">
        <v>2614</v>
      </c>
      <c r="J985" s="30" t="s">
        <v>753</v>
      </c>
      <c r="K985" s="29" t="s">
        <v>5550</v>
      </c>
      <c r="L985" s="56" t="s">
        <v>7076</v>
      </c>
      <c r="M985" s="54" t="s">
        <v>7076</v>
      </c>
      <c r="N985" s="55" t="s">
        <v>99</v>
      </c>
      <c r="O985" s="72">
        <v>50000</v>
      </c>
      <c r="P985" s="86"/>
      <c r="T985" s="79"/>
      <c r="U985" s="80"/>
      <c r="V985" s="80"/>
      <c r="W985" s="80"/>
      <c r="X985" s="80"/>
      <c r="Y985" s="80"/>
      <c r="Z985" s="81"/>
      <c r="AA985" s="81"/>
    </row>
    <row r="986" spans="1:27" s="37" customFormat="1" ht="18" customHeight="1" x14ac:dyDescent="0.25">
      <c r="A986" s="35">
        <v>980</v>
      </c>
      <c r="B986" s="35"/>
      <c r="C986" s="35" t="s">
        <v>7392</v>
      </c>
      <c r="D986" s="35">
        <v>8058</v>
      </c>
      <c r="E986" s="35" t="b">
        <f t="shared" si="15"/>
        <v>1</v>
      </c>
      <c r="F986" s="34" t="s">
        <v>585</v>
      </c>
      <c r="G986" s="33" t="s">
        <v>586</v>
      </c>
      <c r="H986" s="32" t="s">
        <v>113</v>
      </c>
      <c r="I986" s="31" t="s">
        <v>222</v>
      </c>
      <c r="J986" s="30" t="s">
        <v>587</v>
      </c>
      <c r="K986" s="29" t="s">
        <v>5550</v>
      </c>
      <c r="L986" s="56" t="s">
        <v>7076</v>
      </c>
      <c r="M986" s="54" t="s">
        <v>7076</v>
      </c>
      <c r="N986" s="55" t="s">
        <v>99</v>
      </c>
      <c r="O986" s="72">
        <v>50000</v>
      </c>
      <c r="P986" s="86"/>
      <c r="T986" s="79"/>
      <c r="U986" s="80"/>
      <c r="V986" s="80"/>
      <c r="W986" s="80"/>
      <c r="X986" s="80"/>
      <c r="Y986" s="80"/>
      <c r="Z986" s="81"/>
      <c r="AA986" s="81"/>
    </row>
    <row r="987" spans="1:27" s="37" customFormat="1" ht="18" customHeight="1" x14ac:dyDescent="0.25">
      <c r="A987" s="35">
        <v>981</v>
      </c>
      <c r="B987" s="35"/>
      <c r="C987" s="35" t="s">
        <v>7393</v>
      </c>
      <c r="D987" s="35">
        <v>8059</v>
      </c>
      <c r="E987" s="35" t="b">
        <f t="shared" si="15"/>
        <v>1</v>
      </c>
      <c r="F987" s="34" t="s">
        <v>5001</v>
      </c>
      <c r="G987" s="33" t="s">
        <v>5002</v>
      </c>
      <c r="H987" s="32" t="s">
        <v>17</v>
      </c>
      <c r="I987" s="31" t="s">
        <v>752</v>
      </c>
      <c r="J987" s="30" t="s">
        <v>850</v>
      </c>
      <c r="K987" s="29" t="s">
        <v>5550</v>
      </c>
      <c r="L987" s="56" t="s">
        <v>7076</v>
      </c>
      <c r="M987" s="54" t="s">
        <v>7076</v>
      </c>
      <c r="N987" s="55" t="s">
        <v>99</v>
      </c>
      <c r="O987" s="72">
        <v>150000</v>
      </c>
      <c r="P987" s="86"/>
      <c r="T987" s="79"/>
      <c r="U987" s="80"/>
      <c r="V987" s="80"/>
      <c r="W987" s="80"/>
      <c r="X987" s="80"/>
      <c r="Y987" s="80"/>
      <c r="Z987" s="81"/>
      <c r="AA987" s="81"/>
    </row>
    <row r="988" spans="1:27" s="37" customFormat="1" ht="18" customHeight="1" x14ac:dyDescent="0.25">
      <c r="A988" s="35">
        <v>982</v>
      </c>
      <c r="B988" s="35"/>
      <c r="C988" s="35" t="s">
        <v>7394</v>
      </c>
      <c r="D988" s="35">
        <v>8060</v>
      </c>
      <c r="E988" s="35" t="b">
        <f t="shared" si="15"/>
        <v>1</v>
      </c>
      <c r="F988" s="34" t="s">
        <v>3357</v>
      </c>
      <c r="G988" s="33" t="s">
        <v>24</v>
      </c>
      <c r="H988" s="32" t="s">
        <v>734</v>
      </c>
      <c r="I988" s="31" t="s">
        <v>1798</v>
      </c>
      <c r="J988" s="30" t="s">
        <v>850</v>
      </c>
      <c r="K988" s="29" t="s">
        <v>5550</v>
      </c>
      <c r="L988" s="56" t="s">
        <v>7076</v>
      </c>
      <c r="M988" s="54" t="s">
        <v>7076</v>
      </c>
      <c r="N988" s="55" t="s">
        <v>99</v>
      </c>
      <c r="O988" s="72">
        <v>150000</v>
      </c>
      <c r="P988" s="86"/>
      <c r="T988" s="79"/>
      <c r="U988" s="80"/>
      <c r="V988" s="80"/>
      <c r="W988" s="80"/>
      <c r="X988" s="80"/>
      <c r="Y988" s="80"/>
      <c r="Z988" s="81"/>
      <c r="AA988" s="81"/>
    </row>
    <row r="989" spans="1:27" s="37" customFormat="1" ht="18" customHeight="1" x14ac:dyDescent="0.25">
      <c r="A989" s="35">
        <v>983</v>
      </c>
      <c r="B989" s="35"/>
      <c r="C989" s="35" t="s">
        <v>7395</v>
      </c>
      <c r="D989" s="35">
        <v>8061</v>
      </c>
      <c r="E989" s="35" t="b">
        <f t="shared" si="15"/>
        <v>1</v>
      </c>
      <c r="F989" s="34" t="s">
        <v>3352</v>
      </c>
      <c r="G989" s="33" t="s">
        <v>3353</v>
      </c>
      <c r="H989" s="32" t="s">
        <v>3354</v>
      </c>
      <c r="I989" s="31" t="s">
        <v>246</v>
      </c>
      <c r="J989" s="30" t="s">
        <v>850</v>
      </c>
      <c r="K989" s="29" t="s">
        <v>5550</v>
      </c>
      <c r="L989" s="56" t="s">
        <v>7076</v>
      </c>
      <c r="M989" s="54" t="s">
        <v>7076</v>
      </c>
      <c r="N989" s="55" t="s">
        <v>99</v>
      </c>
      <c r="O989" s="72">
        <v>100000</v>
      </c>
      <c r="P989" s="86"/>
      <c r="T989" s="79"/>
      <c r="U989" s="80"/>
      <c r="V989" s="80"/>
      <c r="W989" s="80"/>
      <c r="X989" s="80"/>
      <c r="Y989" s="80"/>
      <c r="Z989" s="81"/>
      <c r="AA989" s="81"/>
    </row>
    <row r="990" spans="1:27" s="37" customFormat="1" ht="18" customHeight="1" x14ac:dyDescent="0.25">
      <c r="A990" s="35">
        <v>984</v>
      </c>
      <c r="B990" s="35"/>
      <c r="C990" s="35" t="s">
        <v>7396</v>
      </c>
      <c r="D990" s="35">
        <v>8062</v>
      </c>
      <c r="E990" s="35" t="b">
        <f t="shared" si="15"/>
        <v>1</v>
      </c>
      <c r="F990" s="34" t="s">
        <v>7397</v>
      </c>
      <c r="G990" s="33" t="s">
        <v>3401</v>
      </c>
      <c r="H990" s="32" t="s">
        <v>334</v>
      </c>
      <c r="I990" s="31" t="s">
        <v>7398</v>
      </c>
      <c r="J990" s="30" t="s">
        <v>1013</v>
      </c>
      <c r="K990" s="29" t="s">
        <v>5550</v>
      </c>
      <c r="L990" s="56" t="s">
        <v>7076</v>
      </c>
      <c r="M990" s="54" t="s">
        <v>7076</v>
      </c>
      <c r="N990" s="55" t="s">
        <v>99</v>
      </c>
      <c r="O990" s="72">
        <v>200000</v>
      </c>
      <c r="P990" s="86"/>
      <c r="T990" s="79"/>
      <c r="U990" s="80"/>
      <c r="V990" s="80"/>
      <c r="W990" s="80"/>
      <c r="X990" s="80"/>
      <c r="Y990" s="80"/>
      <c r="Z990" s="81"/>
      <c r="AA990" s="81"/>
    </row>
    <row r="991" spans="1:27" s="37" customFormat="1" ht="18" customHeight="1" x14ac:dyDescent="0.25">
      <c r="A991" s="35">
        <v>985</v>
      </c>
      <c r="B991" s="35"/>
      <c r="C991" s="35" t="s">
        <v>7399</v>
      </c>
      <c r="D991" s="35">
        <v>8063</v>
      </c>
      <c r="E991" s="35" t="b">
        <f t="shared" si="15"/>
        <v>1</v>
      </c>
      <c r="F991" s="34" t="s">
        <v>7397</v>
      </c>
      <c r="G991" s="33" t="s">
        <v>3401</v>
      </c>
      <c r="H991" s="32" t="s">
        <v>334</v>
      </c>
      <c r="I991" s="31" t="s">
        <v>7398</v>
      </c>
      <c r="J991" s="30" t="s">
        <v>1013</v>
      </c>
      <c r="K991" s="29" t="s">
        <v>8</v>
      </c>
      <c r="L991" s="56" t="s">
        <v>7076</v>
      </c>
      <c r="M991" s="54" t="s">
        <v>7076</v>
      </c>
      <c r="N991" s="55" t="s">
        <v>7400</v>
      </c>
      <c r="O991" s="72">
        <v>108675</v>
      </c>
      <c r="P991" s="86"/>
      <c r="T991" s="79"/>
      <c r="U991" s="80"/>
      <c r="V991" s="80"/>
      <c r="W991" s="80"/>
      <c r="X991" s="80"/>
      <c r="Y991" s="80"/>
      <c r="Z991" s="81"/>
      <c r="AA991" s="81"/>
    </row>
    <row r="992" spans="1:27" s="37" customFormat="1" ht="18" customHeight="1" x14ac:dyDescent="0.25">
      <c r="A992" s="35">
        <v>986</v>
      </c>
      <c r="B992" s="35"/>
      <c r="C992" s="35" t="s">
        <v>7401</v>
      </c>
      <c r="D992" s="35">
        <v>8064</v>
      </c>
      <c r="E992" s="35" t="b">
        <f t="shared" si="15"/>
        <v>1</v>
      </c>
      <c r="F992" s="34" t="s">
        <v>7402</v>
      </c>
      <c r="G992" s="33" t="s">
        <v>598</v>
      </c>
      <c r="H992" s="32" t="s">
        <v>144</v>
      </c>
      <c r="I992" s="31" t="s">
        <v>7403</v>
      </c>
      <c r="J992" s="30" t="s">
        <v>7404</v>
      </c>
      <c r="K992" s="29" t="s">
        <v>5550</v>
      </c>
      <c r="L992" s="56" t="s">
        <v>7076</v>
      </c>
      <c r="M992" s="54" t="s">
        <v>7076</v>
      </c>
      <c r="N992" s="55" t="s">
        <v>99</v>
      </c>
      <c r="O992" s="72">
        <v>50000</v>
      </c>
      <c r="P992" s="86"/>
      <c r="T992" s="79"/>
      <c r="U992" s="80"/>
      <c r="V992" s="80"/>
      <c r="W992" s="80"/>
      <c r="X992" s="80"/>
      <c r="Y992" s="80"/>
      <c r="Z992" s="81"/>
      <c r="AA992" s="81"/>
    </row>
    <row r="993" spans="1:27" s="37" customFormat="1" ht="18" customHeight="1" x14ac:dyDescent="0.25">
      <c r="A993" s="35">
        <v>987</v>
      </c>
      <c r="B993" s="35"/>
      <c r="C993" s="35" t="s">
        <v>7405</v>
      </c>
      <c r="D993" s="35">
        <v>8065</v>
      </c>
      <c r="E993" s="35" t="b">
        <f t="shared" si="15"/>
        <v>1</v>
      </c>
      <c r="F993" s="34" t="s">
        <v>7406</v>
      </c>
      <c r="G993" s="33" t="s">
        <v>7407</v>
      </c>
      <c r="H993" s="32" t="s">
        <v>970</v>
      </c>
      <c r="I993" s="31" t="s">
        <v>6652</v>
      </c>
      <c r="J993" s="30" t="s">
        <v>794</v>
      </c>
      <c r="K993" s="29" t="s">
        <v>5550</v>
      </c>
      <c r="L993" s="56" t="s">
        <v>7076</v>
      </c>
      <c r="M993" s="54" t="s">
        <v>7076</v>
      </c>
      <c r="N993" s="55" t="s">
        <v>99</v>
      </c>
      <c r="O993" s="72">
        <v>50000</v>
      </c>
      <c r="P993" s="86"/>
      <c r="T993" s="79"/>
      <c r="U993" s="80"/>
      <c r="V993" s="80"/>
      <c r="W993" s="80"/>
      <c r="X993" s="80"/>
      <c r="Y993" s="80"/>
      <c r="Z993" s="81"/>
      <c r="AA993" s="81"/>
    </row>
    <row r="994" spans="1:27" s="37" customFormat="1" ht="18" customHeight="1" x14ac:dyDescent="0.25">
      <c r="A994" s="35">
        <v>988</v>
      </c>
      <c r="B994" s="35"/>
      <c r="C994" s="35" t="s">
        <v>7408</v>
      </c>
      <c r="D994" s="35">
        <v>8066</v>
      </c>
      <c r="E994" s="35" t="b">
        <f t="shared" si="15"/>
        <v>1</v>
      </c>
      <c r="F994" s="34" t="s">
        <v>7406</v>
      </c>
      <c r="G994" s="33" t="s">
        <v>7407</v>
      </c>
      <c r="H994" s="32" t="s">
        <v>970</v>
      </c>
      <c r="I994" s="31" t="s">
        <v>6652</v>
      </c>
      <c r="J994" s="30" t="s">
        <v>794</v>
      </c>
      <c r="K994" s="29" t="s">
        <v>8</v>
      </c>
      <c r="L994" s="56" t="s">
        <v>7076</v>
      </c>
      <c r="M994" s="54" t="s">
        <v>7076</v>
      </c>
      <c r="N994" s="55" t="s">
        <v>7409</v>
      </c>
      <c r="O994" s="72">
        <v>108675</v>
      </c>
      <c r="P994" s="86"/>
      <c r="T994" s="79"/>
      <c r="U994" s="80"/>
      <c r="V994" s="80"/>
      <c r="W994" s="80"/>
      <c r="X994" s="80"/>
      <c r="Y994" s="80"/>
      <c r="Z994" s="81"/>
      <c r="AA994" s="81"/>
    </row>
    <row r="995" spans="1:27" s="37" customFormat="1" ht="18" customHeight="1" x14ac:dyDescent="0.25">
      <c r="A995" s="35">
        <v>989</v>
      </c>
      <c r="B995" s="35"/>
      <c r="C995" s="35" t="s">
        <v>7410</v>
      </c>
      <c r="D995" s="35">
        <v>8067</v>
      </c>
      <c r="E995" s="35" t="b">
        <f t="shared" si="15"/>
        <v>1</v>
      </c>
      <c r="F995" s="34" t="s">
        <v>7411</v>
      </c>
      <c r="G995" s="33" t="s">
        <v>2838</v>
      </c>
      <c r="H995" s="32" t="s">
        <v>2660</v>
      </c>
      <c r="I995" s="31" t="s">
        <v>6334</v>
      </c>
      <c r="J995" s="30" t="s">
        <v>730</v>
      </c>
      <c r="K995" s="29" t="s">
        <v>8</v>
      </c>
      <c r="L995" s="56" t="s">
        <v>7076</v>
      </c>
      <c r="M995" s="54" t="s">
        <v>7076</v>
      </c>
      <c r="N995" s="55" t="s">
        <v>7412</v>
      </c>
      <c r="O995" s="72">
        <v>108675</v>
      </c>
      <c r="P995" s="86"/>
      <c r="T995" s="79"/>
      <c r="U995" s="80"/>
      <c r="V995" s="80"/>
      <c r="W995" s="80"/>
      <c r="X995" s="80"/>
      <c r="Y995" s="80"/>
      <c r="Z995" s="81"/>
      <c r="AA995" s="81"/>
    </row>
    <row r="996" spans="1:27" s="37" customFormat="1" ht="18" customHeight="1" x14ac:dyDescent="0.25">
      <c r="A996" s="35">
        <v>990</v>
      </c>
      <c r="B996" s="35"/>
      <c r="C996" s="35" t="s">
        <v>7413</v>
      </c>
      <c r="D996" s="35">
        <v>8068</v>
      </c>
      <c r="E996" s="35" t="b">
        <f t="shared" si="15"/>
        <v>1</v>
      </c>
      <c r="F996" s="34" t="s">
        <v>7411</v>
      </c>
      <c r="G996" s="33" t="s">
        <v>2838</v>
      </c>
      <c r="H996" s="32" t="s">
        <v>2660</v>
      </c>
      <c r="I996" s="31" t="s">
        <v>6334</v>
      </c>
      <c r="J996" s="30" t="s">
        <v>730</v>
      </c>
      <c r="K996" s="29" t="s">
        <v>5550</v>
      </c>
      <c r="L996" s="56" t="s">
        <v>7076</v>
      </c>
      <c r="M996" s="54" t="s">
        <v>7076</v>
      </c>
      <c r="N996" s="55" t="s">
        <v>99</v>
      </c>
      <c r="O996" s="72">
        <v>100000</v>
      </c>
      <c r="P996" s="86"/>
      <c r="T996" s="79"/>
      <c r="U996" s="80"/>
      <c r="V996" s="80"/>
      <c r="W996" s="80"/>
      <c r="X996" s="80"/>
      <c r="Y996" s="80"/>
      <c r="Z996" s="81"/>
      <c r="AA996" s="81"/>
    </row>
    <row r="997" spans="1:27" s="37" customFormat="1" ht="18" customHeight="1" x14ac:dyDescent="0.25">
      <c r="A997" s="35">
        <v>991</v>
      </c>
      <c r="B997" s="35"/>
      <c r="C997" s="35" t="s">
        <v>7414</v>
      </c>
      <c r="D997" s="35">
        <v>8069</v>
      </c>
      <c r="E997" s="35" t="b">
        <f t="shared" si="15"/>
        <v>1</v>
      </c>
      <c r="F997" s="34" t="s">
        <v>7415</v>
      </c>
      <c r="G997" s="33" t="s">
        <v>2608</v>
      </c>
      <c r="H997" s="32" t="s">
        <v>1345</v>
      </c>
      <c r="I997" s="31" t="s">
        <v>4677</v>
      </c>
      <c r="J997" s="30" t="s">
        <v>127</v>
      </c>
      <c r="K997" s="29" t="s">
        <v>5550</v>
      </c>
      <c r="L997" s="56" t="s">
        <v>7076</v>
      </c>
      <c r="M997" s="54" t="s">
        <v>7076</v>
      </c>
      <c r="N997" s="55" t="s">
        <v>99</v>
      </c>
      <c r="O997" s="72">
        <v>100000</v>
      </c>
      <c r="P997" s="86"/>
      <c r="T997" s="79"/>
      <c r="U997" s="80"/>
      <c r="V997" s="80"/>
      <c r="W997" s="80"/>
      <c r="X997" s="80"/>
      <c r="Y997" s="80"/>
      <c r="Z997" s="81"/>
      <c r="AA997" s="81"/>
    </row>
    <row r="998" spans="1:27" s="37" customFormat="1" ht="18" customHeight="1" x14ac:dyDescent="0.25">
      <c r="A998" s="35">
        <v>992</v>
      </c>
      <c r="B998" s="35"/>
      <c r="C998" s="35" t="s">
        <v>7416</v>
      </c>
      <c r="D998" s="35">
        <v>8070</v>
      </c>
      <c r="E998" s="35" t="b">
        <f t="shared" si="15"/>
        <v>1</v>
      </c>
      <c r="F998" s="34" t="s">
        <v>7415</v>
      </c>
      <c r="G998" s="33" t="s">
        <v>2608</v>
      </c>
      <c r="H998" s="32" t="s">
        <v>1345</v>
      </c>
      <c r="I998" s="31" t="s">
        <v>4677</v>
      </c>
      <c r="J998" s="30" t="s">
        <v>127</v>
      </c>
      <c r="K998" s="29" t="s">
        <v>8</v>
      </c>
      <c r="L998" s="56" t="s">
        <v>7076</v>
      </c>
      <c r="M998" s="54" t="s">
        <v>7076</v>
      </c>
      <c r="N998" s="55" t="s">
        <v>7417</v>
      </c>
      <c r="O998" s="72">
        <v>108675</v>
      </c>
      <c r="P998" s="86"/>
      <c r="T998" s="79"/>
      <c r="U998" s="80"/>
      <c r="V998" s="80"/>
      <c r="W998" s="80"/>
      <c r="X998" s="80"/>
      <c r="Y998" s="80"/>
      <c r="Z998" s="81"/>
      <c r="AA998" s="81"/>
    </row>
    <row r="999" spans="1:27" s="37" customFormat="1" ht="18" customHeight="1" x14ac:dyDescent="0.25">
      <c r="A999" s="35">
        <v>993</v>
      </c>
      <c r="B999" s="35"/>
      <c r="C999" s="35" t="s">
        <v>7418</v>
      </c>
      <c r="D999" s="35">
        <v>8071</v>
      </c>
      <c r="E999" s="35" t="b">
        <f t="shared" si="15"/>
        <v>1</v>
      </c>
      <c r="F999" s="34" t="s">
        <v>2482</v>
      </c>
      <c r="G999" s="33" t="s">
        <v>1509</v>
      </c>
      <c r="H999" s="32" t="s">
        <v>108</v>
      </c>
      <c r="I999" s="31" t="s">
        <v>2483</v>
      </c>
      <c r="J999" s="30" t="s">
        <v>1013</v>
      </c>
      <c r="K999" s="29" t="s">
        <v>5550</v>
      </c>
      <c r="L999" s="56" t="s">
        <v>7076</v>
      </c>
      <c r="M999" s="54" t="s">
        <v>7076</v>
      </c>
      <c r="N999" s="55" t="s">
        <v>99</v>
      </c>
      <c r="O999" s="72">
        <v>100000</v>
      </c>
      <c r="P999" s="86"/>
      <c r="T999" s="79"/>
      <c r="U999" s="80"/>
      <c r="V999" s="80"/>
      <c r="W999" s="80"/>
      <c r="X999" s="80"/>
      <c r="Y999" s="80"/>
      <c r="Z999" s="81"/>
      <c r="AA999" s="81"/>
    </row>
    <row r="1000" spans="1:27" s="37" customFormat="1" ht="18" customHeight="1" x14ac:dyDescent="0.25">
      <c r="A1000" s="35">
        <v>994</v>
      </c>
      <c r="B1000" s="35"/>
      <c r="C1000" s="35" t="s">
        <v>7419</v>
      </c>
      <c r="D1000" s="35">
        <v>8072</v>
      </c>
      <c r="E1000" s="35" t="b">
        <f t="shared" si="15"/>
        <v>1</v>
      </c>
      <c r="F1000" s="34" t="s">
        <v>7420</v>
      </c>
      <c r="G1000" s="33" t="s">
        <v>1127</v>
      </c>
      <c r="H1000" s="32" t="s">
        <v>108</v>
      </c>
      <c r="I1000" s="31" t="s">
        <v>781</v>
      </c>
      <c r="J1000" s="30" t="s">
        <v>336</v>
      </c>
      <c r="K1000" s="29" t="s">
        <v>5550</v>
      </c>
      <c r="L1000" s="56" t="s">
        <v>7076</v>
      </c>
      <c r="M1000" s="54" t="s">
        <v>7076</v>
      </c>
      <c r="N1000" s="55" t="s">
        <v>99</v>
      </c>
      <c r="O1000" s="72">
        <v>100000</v>
      </c>
      <c r="P1000" s="86"/>
      <c r="T1000" s="79"/>
      <c r="U1000" s="80"/>
      <c r="V1000" s="80"/>
      <c r="W1000" s="80"/>
      <c r="X1000" s="80"/>
      <c r="Y1000" s="80"/>
      <c r="Z1000" s="81"/>
      <c r="AA1000" s="81"/>
    </row>
    <row r="1001" spans="1:27" s="37" customFormat="1" ht="18" customHeight="1" x14ac:dyDescent="0.25">
      <c r="A1001" s="35">
        <v>995</v>
      </c>
      <c r="B1001" s="35"/>
      <c r="C1001" s="35" t="s">
        <v>7421</v>
      </c>
      <c r="D1001" s="35">
        <v>8073</v>
      </c>
      <c r="E1001" s="35" t="b">
        <f t="shared" si="15"/>
        <v>1</v>
      </c>
      <c r="F1001" s="34" t="s">
        <v>7420</v>
      </c>
      <c r="G1001" s="33" t="s">
        <v>1127</v>
      </c>
      <c r="H1001" s="32" t="s">
        <v>108</v>
      </c>
      <c r="I1001" s="31" t="s">
        <v>781</v>
      </c>
      <c r="J1001" s="30" t="s">
        <v>336</v>
      </c>
      <c r="K1001" s="29" t="s">
        <v>8</v>
      </c>
      <c r="L1001" s="56" t="s">
        <v>7076</v>
      </c>
      <c r="M1001" s="54" t="s">
        <v>7076</v>
      </c>
      <c r="N1001" s="55" t="s">
        <v>7422</v>
      </c>
      <c r="O1001" s="72">
        <v>108675</v>
      </c>
      <c r="P1001" s="86"/>
      <c r="T1001" s="79"/>
      <c r="U1001" s="80"/>
      <c r="V1001" s="80"/>
      <c r="W1001" s="80"/>
      <c r="X1001" s="80"/>
      <c r="Y1001" s="80"/>
      <c r="Z1001" s="81"/>
      <c r="AA1001" s="81"/>
    </row>
    <row r="1002" spans="1:27" s="37" customFormat="1" ht="18" customHeight="1" x14ac:dyDescent="0.25">
      <c r="A1002" s="35">
        <v>996</v>
      </c>
      <c r="B1002" s="35"/>
      <c r="C1002" s="35" t="s">
        <v>7423</v>
      </c>
      <c r="D1002" s="35">
        <v>8074</v>
      </c>
      <c r="E1002" s="35" t="b">
        <f t="shared" si="15"/>
        <v>1</v>
      </c>
      <c r="F1002" s="34" t="s">
        <v>6074</v>
      </c>
      <c r="G1002" s="33" t="s">
        <v>6000</v>
      </c>
      <c r="H1002" s="32" t="s">
        <v>538</v>
      </c>
      <c r="I1002" s="31" t="s">
        <v>1998</v>
      </c>
      <c r="J1002" s="30" t="s">
        <v>1013</v>
      </c>
      <c r="K1002" s="29" t="s">
        <v>5550</v>
      </c>
      <c r="L1002" s="56" t="s">
        <v>7076</v>
      </c>
      <c r="M1002" s="54" t="s">
        <v>7076</v>
      </c>
      <c r="N1002" s="55" t="s">
        <v>99</v>
      </c>
      <c r="O1002" s="72">
        <v>50000</v>
      </c>
      <c r="P1002" s="86"/>
      <c r="T1002" s="79"/>
      <c r="U1002" s="80"/>
      <c r="V1002" s="80"/>
      <c r="W1002" s="80"/>
      <c r="X1002" s="80"/>
      <c r="Y1002" s="80"/>
      <c r="Z1002" s="81"/>
      <c r="AA1002" s="81"/>
    </row>
    <row r="1003" spans="1:27" s="37" customFormat="1" ht="18" customHeight="1" x14ac:dyDescent="0.25">
      <c r="A1003" s="35">
        <v>997</v>
      </c>
      <c r="B1003" s="35"/>
      <c r="C1003" s="35" t="s">
        <v>7424</v>
      </c>
      <c r="D1003" s="35">
        <v>8075</v>
      </c>
      <c r="E1003" s="35" t="b">
        <f t="shared" si="15"/>
        <v>1</v>
      </c>
      <c r="F1003" s="34" t="s">
        <v>7425</v>
      </c>
      <c r="G1003" s="33" t="s">
        <v>315</v>
      </c>
      <c r="H1003" s="32" t="s">
        <v>1128</v>
      </c>
      <c r="I1003" s="31" t="s">
        <v>1193</v>
      </c>
      <c r="J1003" s="30" t="s">
        <v>133</v>
      </c>
      <c r="K1003" s="29" t="s">
        <v>5550</v>
      </c>
      <c r="L1003" s="56" t="s">
        <v>7076</v>
      </c>
      <c r="M1003" s="54" t="s">
        <v>7076</v>
      </c>
      <c r="N1003" s="55" t="s">
        <v>99</v>
      </c>
      <c r="O1003" s="72">
        <v>150000</v>
      </c>
      <c r="P1003" s="86"/>
      <c r="T1003" s="79"/>
      <c r="U1003" s="80"/>
      <c r="V1003" s="80"/>
      <c r="W1003" s="80"/>
      <c r="X1003" s="80"/>
      <c r="Y1003" s="80"/>
      <c r="Z1003" s="81"/>
      <c r="AA1003" s="81"/>
    </row>
    <row r="1004" spans="1:27" s="37" customFormat="1" ht="18" customHeight="1" x14ac:dyDescent="0.25">
      <c r="A1004" s="35">
        <v>998</v>
      </c>
      <c r="B1004" s="35"/>
      <c r="C1004" s="35" t="s">
        <v>7426</v>
      </c>
      <c r="D1004" s="35">
        <v>8076</v>
      </c>
      <c r="E1004" s="35" t="b">
        <f t="shared" si="15"/>
        <v>1</v>
      </c>
      <c r="F1004" s="34" t="s">
        <v>7425</v>
      </c>
      <c r="G1004" s="33" t="s">
        <v>315</v>
      </c>
      <c r="H1004" s="32" t="s">
        <v>1128</v>
      </c>
      <c r="I1004" s="31" t="s">
        <v>1193</v>
      </c>
      <c r="J1004" s="30" t="s">
        <v>133</v>
      </c>
      <c r="K1004" s="29" t="s">
        <v>8</v>
      </c>
      <c r="L1004" s="56" t="s">
        <v>7076</v>
      </c>
      <c r="M1004" s="54" t="s">
        <v>7076</v>
      </c>
      <c r="N1004" s="55" t="s">
        <v>7427</v>
      </c>
      <c r="O1004" s="72">
        <v>108675</v>
      </c>
      <c r="P1004" s="86"/>
      <c r="T1004" s="79"/>
      <c r="U1004" s="80"/>
      <c r="V1004" s="80"/>
      <c r="W1004" s="80"/>
      <c r="X1004" s="80"/>
      <c r="Y1004" s="80"/>
      <c r="Z1004" s="81"/>
      <c r="AA1004" s="81"/>
    </row>
    <row r="1005" spans="1:27" s="37" customFormat="1" ht="18" customHeight="1" x14ac:dyDescent="0.25">
      <c r="A1005" s="35">
        <v>999</v>
      </c>
      <c r="B1005" s="35"/>
      <c r="C1005" s="35" t="s">
        <v>7428</v>
      </c>
      <c r="D1005" s="35">
        <v>8077</v>
      </c>
      <c r="E1005" s="35" t="b">
        <f t="shared" si="15"/>
        <v>1</v>
      </c>
      <c r="F1005" s="34" t="s">
        <v>7429</v>
      </c>
      <c r="G1005" s="33" t="s">
        <v>315</v>
      </c>
      <c r="H1005" s="32" t="s">
        <v>1901</v>
      </c>
      <c r="I1005" s="31" t="s">
        <v>1573</v>
      </c>
      <c r="J1005" s="30" t="s">
        <v>49</v>
      </c>
      <c r="K1005" s="29" t="s">
        <v>8</v>
      </c>
      <c r="L1005" s="56" t="s">
        <v>7076</v>
      </c>
      <c r="M1005" s="54" t="s">
        <v>7076</v>
      </c>
      <c r="N1005" s="55" t="s">
        <v>7430</v>
      </c>
      <c r="O1005" s="72">
        <v>108675</v>
      </c>
      <c r="P1005" s="86"/>
      <c r="T1005" s="79"/>
      <c r="U1005" s="80"/>
      <c r="V1005" s="80"/>
      <c r="W1005" s="80"/>
      <c r="X1005" s="80"/>
      <c r="Y1005" s="80"/>
      <c r="Z1005" s="81"/>
      <c r="AA1005" s="81"/>
    </row>
    <row r="1006" spans="1:27" s="37" customFormat="1" ht="18" customHeight="1" x14ac:dyDescent="0.25">
      <c r="A1006" s="35">
        <v>1000</v>
      </c>
      <c r="B1006" s="35"/>
      <c r="C1006" s="35" t="s">
        <v>7431</v>
      </c>
      <c r="D1006" s="35">
        <v>8078</v>
      </c>
      <c r="E1006" s="35" t="b">
        <f t="shared" si="15"/>
        <v>1</v>
      </c>
      <c r="F1006" s="34" t="s">
        <v>7429</v>
      </c>
      <c r="G1006" s="33" t="s">
        <v>315</v>
      </c>
      <c r="H1006" s="32" t="s">
        <v>1901</v>
      </c>
      <c r="I1006" s="31" t="s">
        <v>1573</v>
      </c>
      <c r="J1006" s="30" t="s">
        <v>49</v>
      </c>
      <c r="K1006" s="29" t="s">
        <v>5550</v>
      </c>
      <c r="L1006" s="56" t="s">
        <v>7076</v>
      </c>
      <c r="M1006" s="54" t="s">
        <v>7076</v>
      </c>
      <c r="N1006" s="55" t="s">
        <v>99</v>
      </c>
      <c r="O1006" s="72">
        <v>100000</v>
      </c>
      <c r="P1006" s="86"/>
      <c r="T1006" s="79"/>
      <c r="U1006" s="80"/>
      <c r="V1006" s="80"/>
      <c r="W1006" s="80"/>
      <c r="X1006" s="80"/>
      <c r="Y1006" s="80"/>
      <c r="Z1006" s="81"/>
      <c r="AA1006" s="81"/>
    </row>
    <row r="1007" spans="1:27" s="37" customFormat="1" ht="18" customHeight="1" x14ac:dyDescent="0.25">
      <c r="A1007" s="35">
        <v>1001</v>
      </c>
      <c r="B1007" s="35"/>
      <c r="C1007" s="35" t="s">
        <v>7432</v>
      </c>
      <c r="D1007" s="35">
        <v>8079</v>
      </c>
      <c r="E1007" s="35" t="b">
        <f t="shared" si="15"/>
        <v>1</v>
      </c>
      <c r="F1007" s="34" t="s">
        <v>5250</v>
      </c>
      <c r="G1007" s="33" t="s">
        <v>5251</v>
      </c>
      <c r="H1007" s="32" t="s">
        <v>227</v>
      </c>
      <c r="I1007" s="31" t="s">
        <v>5252</v>
      </c>
      <c r="J1007" s="30" t="s">
        <v>247</v>
      </c>
      <c r="K1007" s="29" t="s">
        <v>5550</v>
      </c>
      <c r="L1007" s="56" t="s">
        <v>7076</v>
      </c>
      <c r="M1007" s="54" t="s">
        <v>7076</v>
      </c>
      <c r="N1007" s="55" t="s">
        <v>99</v>
      </c>
      <c r="O1007" s="72">
        <v>50000</v>
      </c>
      <c r="P1007" s="86"/>
      <c r="T1007" s="79"/>
      <c r="U1007" s="80"/>
      <c r="V1007" s="80"/>
      <c r="W1007" s="80"/>
      <c r="X1007" s="80"/>
      <c r="Y1007" s="80"/>
      <c r="Z1007" s="81"/>
      <c r="AA1007" s="81"/>
    </row>
    <row r="1008" spans="1:27" s="37" customFormat="1" ht="18" customHeight="1" x14ac:dyDescent="0.25">
      <c r="A1008" s="35">
        <v>1002</v>
      </c>
      <c r="B1008" s="35"/>
      <c r="C1008" s="35" t="s">
        <v>7433</v>
      </c>
      <c r="D1008" s="35">
        <v>8080</v>
      </c>
      <c r="E1008" s="35" t="b">
        <f t="shared" si="15"/>
        <v>1</v>
      </c>
      <c r="F1008" s="34" t="s">
        <v>2989</v>
      </c>
      <c r="G1008" s="33" t="s">
        <v>2990</v>
      </c>
      <c r="H1008" s="32" t="s">
        <v>214</v>
      </c>
      <c r="I1008" s="31" t="s">
        <v>2991</v>
      </c>
      <c r="J1008" s="30" t="s">
        <v>804</v>
      </c>
      <c r="K1008" s="29" t="s">
        <v>5550</v>
      </c>
      <c r="L1008" s="56" t="s">
        <v>7076</v>
      </c>
      <c r="M1008" s="54" t="s">
        <v>7076</v>
      </c>
      <c r="N1008" s="55" t="s">
        <v>99</v>
      </c>
      <c r="O1008" s="72">
        <v>50000</v>
      </c>
      <c r="P1008" s="86"/>
      <c r="T1008" s="79"/>
      <c r="U1008" s="80"/>
      <c r="V1008" s="80"/>
      <c r="W1008" s="80"/>
      <c r="X1008" s="80"/>
      <c r="Y1008" s="80"/>
      <c r="Z1008" s="81"/>
      <c r="AA1008" s="81"/>
    </row>
    <row r="1009" spans="1:27" s="37" customFormat="1" ht="18" customHeight="1" x14ac:dyDescent="0.25">
      <c r="A1009" s="35">
        <v>1003</v>
      </c>
      <c r="B1009" s="35"/>
      <c r="C1009" s="35" t="s">
        <v>7434</v>
      </c>
      <c r="D1009" s="35">
        <v>8081</v>
      </c>
      <c r="E1009" s="35" t="b">
        <f t="shared" si="15"/>
        <v>1</v>
      </c>
      <c r="F1009" s="34" t="s">
        <v>858</v>
      </c>
      <c r="G1009" s="33" t="s">
        <v>859</v>
      </c>
      <c r="H1009" s="32" t="s">
        <v>751</v>
      </c>
      <c r="I1009" s="31" t="s">
        <v>860</v>
      </c>
      <c r="J1009" s="30" t="s">
        <v>747</v>
      </c>
      <c r="K1009" s="29" t="s">
        <v>5550</v>
      </c>
      <c r="L1009" s="56" t="s">
        <v>7076</v>
      </c>
      <c r="M1009" s="54" t="s">
        <v>7076</v>
      </c>
      <c r="N1009" s="55" t="s">
        <v>99</v>
      </c>
      <c r="O1009" s="72">
        <v>150000</v>
      </c>
      <c r="P1009" s="86"/>
      <c r="T1009" s="79"/>
      <c r="U1009" s="80"/>
      <c r="V1009" s="80"/>
      <c r="W1009" s="80"/>
      <c r="X1009" s="80"/>
      <c r="Y1009" s="80"/>
      <c r="Z1009" s="81"/>
      <c r="AA1009" s="81"/>
    </row>
    <row r="1010" spans="1:27" s="37" customFormat="1" ht="18" customHeight="1" x14ac:dyDescent="0.25">
      <c r="A1010" s="35">
        <v>1004</v>
      </c>
      <c r="B1010" s="35"/>
      <c r="C1010" s="35" t="s">
        <v>7435</v>
      </c>
      <c r="D1010" s="35">
        <v>8082</v>
      </c>
      <c r="E1010" s="35" t="b">
        <f t="shared" si="15"/>
        <v>1</v>
      </c>
      <c r="F1010" s="34" t="s">
        <v>3278</v>
      </c>
      <c r="G1010" s="33" t="s">
        <v>3279</v>
      </c>
      <c r="H1010" s="32" t="s">
        <v>489</v>
      </c>
      <c r="I1010" s="31" t="s">
        <v>574</v>
      </c>
      <c r="J1010" s="30" t="s">
        <v>247</v>
      </c>
      <c r="K1010" s="29" t="s">
        <v>5550</v>
      </c>
      <c r="L1010" s="56" t="s">
        <v>7076</v>
      </c>
      <c r="M1010" s="54" t="s">
        <v>7076</v>
      </c>
      <c r="N1010" s="55" t="s">
        <v>99</v>
      </c>
      <c r="O1010" s="72">
        <v>200000</v>
      </c>
      <c r="P1010" s="86"/>
      <c r="T1010" s="79"/>
      <c r="U1010" s="80"/>
      <c r="V1010" s="80"/>
      <c r="W1010" s="80"/>
      <c r="X1010" s="80"/>
      <c r="Y1010" s="80"/>
      <c r="Z1010" s="81"/>
      <c r="AA1010" s="81"/>
    </row>
    <row r="1011" spans="1:27" s="37" customFormat="1" ht="18" customHeight="1" x14ac:dyDescent="0.25">
      <c r="A1011" s="35">
        <v>1005</v>
      </c>
      <c r="B1011" s="35"/>
      <c r="C1011" s="35" t="s">
        <v>7436</v>
      </c>
      <c r="D1011" s="35">
        <v>8083</v>
      </c>
      <c r="E1011" s="35" t="b">
        <f t="shared" si="15"/>
        <v>1</v>
      </c>
      <c r="F1011" s="34" t="s">
        <v>2260</v>
      </c>
      <c r="G1011" s="33" t="s">
        <v>2261</v>
      </c>
      <c r="H1011" s="32" t="s">
        <v>23</v>
      </c>
      <c r="I1011" s="31" t="s">
        <v>2262</v>
      </c>
      <c r="J1011" s="30" t="s">
        <v>21</v>
      </c>
      <c r="K1011" s="29" t="s">
        <v>5550</v>
      </c>
      <c r="L1011" s="56" t="s">
        <v>7076</v>
      </c>
      <c r="M1011" s="54" t="s">
        <v>7076</v>
      </c>
      <c r="N1011" s="55" t="s">
        <v>99</v>
      </c>
      <c r="O1011" s="72">
        <v>100000</v>
      </c>
      <c r="P1011" s="86"/>
      <c r="T1011" s="79"/>
      <c r="U1011" s="80"/>
      <c r="V1011" s="80"/>
      <c r="W1011" s="80"/>
      <c r="X1011" s="80"/>
      <c r="Y1011" s="80"/>
      <c r="Z1011" s="81"/>
      <c r="AA1011" s="81"/>
    </row>
    <row r="1012" spans="1:27" s="37" customFormat="1" ht="18" customHeight="1" x14ac:dyDescent="0.25">
      <c r="A1012" s="35">
        <v>1006</v>
      </c>
      <c r="B1012" s="35"/>
      <c r="C1012" s="35" t="s">
        <v>7437</v>
      </c>
      <c r="D1012" s="35">
        <v>8084</v>
      </c>
      <c r="E1012" s="35" t="b">
        <f t="shared" si="15"/>
        <v>1</v>
      </c>
      <c r="F1012" s="34" t="s">
        <v>7438</v>
      </c>
      <c r="G1012" s="33" t="s">
        <v>157</v>
      </c>
      <c r="H1012" s="32" t="s">
        <v>3383</v>
      </c>
      <c r="I1012" s="31" t="s">
        <v>7439</v>
      </c>
      <c r="J1012" s="30" t="s">
        <v>1252</v>
      </c>
      <c r="K1012" s="29" t="s">
        <v>5550</v>
      </c>
      <c r="L1012" s="56" t="s">
        <v>7076</v>
      </c>
      <c r="M1012" s="54" t="s">
        <v>7076</v>
      </c>
      <c r="N1012" s="55" t="s">
        <v>99</v>
      </c>
      <c r="O1012" s="72">
        <v>100000</v>
      </c>
      <c r="P1012" s="86"/>
      <c r="T1012" s="79"/>
      <c r="U1012" s="80"/>
      <c r="V1012" s="80"/>
      <c r="W1012" s="80"/>
      <c r="X1012" s="80"/>
      <c r="Y1012" s="80"/>
      <c r="Z1012" s="81"/>
      <c r="AA1012" s="81"/>
    </row>
    <row r="1013" spans="1:27" s="37" customFormat="1" ht="18" customHeight="1" x14ac:dyDescent="0.25">
      <c r="A1013" s="35">
        <v>1007</v>
      </c>
      <c r="B1013" s="35"/>
      <c r="C1013" s="35" t="s">
        <v>7440</v>
      </c>
      <c r="D1013" s="35">
        <v>8085</v>
      </c>
      <c r="E1013" s="35" t="b">
        <f t="shared" si="15"/>
        <v>1</v>
      </c>
      <c r="F1013" s="34" t="s">
        <v>7438</v>
      </c>
      <c r="G1013" s="33" t="s">
        <v>157</v>
      </c>
      <c r="H1013" s="32" t="s">
        <v>3383</v>
      </c>
      <c r="I1013" s="31" t="s">
        <v>7439</v>
      </c>
      <c r="J1013" s="30" t="s">
        <v>1252</v>
      </c>
      <c r="K1013" s="29" t="s">
        <v>8</v>
      </c>
      <c r="L1013" s="56" t="s">
        <v>7076</v>
      </c>
      <c r="M1013" s="54" t="s">
        <v>7076</v>
      </c>
      <c r="N1013" s="55" t="s">
        <v>7441</v>
      </c>
      <c r="O1013" s="72">
        <v>108675</v>
      </c>
      <c r="P1013" s="86"/>
      <c r="T1013" s="79"/>
      <c r="U1013" s="80"/>
      <c r="V1013" s="80"/>
      <c r="W1013" s="80"/>
      <c r="X1013" s="80"/>
      <c r="Y1013" s="80"/>
      <c r="Z1013" s="81"/>
      <c r="AA1013" s="81"/>
    </row>
    <row r="1014" spans="1:27" s="37" customFormat="1" ht="18" customHeight="1" x14ac:dyDescent="0.25">
      <c r="A1014" s="35">
        <v>1008</v>
      </c>
      <c r="B1014" s="35"/>
      <c r="C1014" s="35" t="s">
        <v>7442</v>
      </c>
      <c r="D1014" s="35">
        <v>8086</v>
      </c>
      <c r="E1014" s="35" t="b">
        <f t="shared" si="15"/>
        <v>1</v>
      </c>
      <c r="F1014" s="34" t="s">
        <v>2256</v>
      </c>
      <c r="G1014" s="33" t="s">
        <v>2257</v>
      </c>
      <c r="H1014" s="32" t="s">
        <v>23</v>
      </c>
      <c r="I1014" s="31" t="s">
        <v>1331</v>
      </c>
      <c r="J1014" s="30" t="s">
        <v>21</v>
      </c>
      <c r="K1014" s="29" t="s">
        <v>5550</v>
      </c>
      <c r="L1014" s="56" t="s">
        <v>7076</v>
      </c>
      <c r="M1014" s="54" t="s">
        <v>7076</v>
      </c>
      <c r="N1014" s="55" t="s">
        <v>99</v>
      </c>
      <c r="O1014" s="72">
        <v>100000</v>
      </c>
      <c r="P1014" s="86"/>
      <c r="T1014" s="79"/>
      <c r="U1014" s="80"/>
      <c r="V1014" s="80"/>
      <c r="W1014" s="80"/>
      <c r="X1014" s="80"/>
      <c r="Y1014" s="80"/>
      <c r="Z1014" s="81"/>
      <c r="AA1014" s="81"/>
    </row>
    <row r="1015" spans="1:27" s="37" customFormat="1" ht="18" customHeight="1" x14ac:dyDescent="0.25">
      <c r="A1015" s="35">
        <v>1009</v>
      </c>
      <c r="B1015" s="35"/>
      <c r="C1015" s="35" t="s">
        <v>7443</v>
      </c>
      <c r="D1015" s="35">
        <v>8087</v>
      </c>
      <c r="E1015" s="35" t="b">
        <f t="shared" si="15"/>
        <v>1</v>
      </c>
      <c r="F1015" s="34" t="s">
        <v>7444</v>
      </c>
      <c r="G1015" s="33" t="s">
        <v>6133</v>
      </c>
      <c r="H1015" s="32" t="s">
        <v>2568</v>
      </c>
      <c r="I1015" s="31" t="s">
        <v>834</v>
      </c>
      <c r="J1015" s="30" t="s">
        <v>21</v>
      </c>
      <c r="K1015" s="29" t="s">
        <v>5550</v>
      </c>
      <c r="L1015" s="56" t="s">
        <v>7076</v>
      </c>
      <c r="M1015" s="54" t="s">
        <v>7076</v>
      </c>
      <c r="N1015" s="55" t="s">
        <v>99</v>
      </c>
      <c r="O1015" s="72">
        <v>50000</v>
      </c>
      <c r="P1015" s="86"/>
      <c r="T1015" s="79"/>
      <c r="U1015" s="80"/>
      <c r="V1015" s="80"/>
      <c r="W1015" s="80"/>
      <c r="X1015" s="80"/>
      <c r="Y1015" s="80"/>
      <c r="Z1015" s="81"/>
      <c r="AA1015" s="81"/>
    </row>
    <row r="1016" spans="1:27" s="37" customFormat="1" ht="18" customHeight="1" x14ac:dyDescent="0.25">
      <c r="A1016" s="35">
        <v>1010</v>
      </c>
      <c r="B1016" s="35"/>
      <c r="C1016" s="35" t="s">
        <v>7445</v>
      </c>
      <c r="D1016" s="35">
        <v>8088</v>
      </c>
      <c r="E1016" s="35" t="b">
        <f t="shared" si="15"/>
        <v>1</v>
      </c>
      <c r="F1016" s="34" t="s">
        <v>703</v>
      </c>
      <c r="G1016" s="33" t="s">
        <v>704</v>
      </c>
      <c r="H1016" s="32" t="s">
        <v>705</v>
      </c>
      <c r="I1016" s="31" t="s">
        <v>706</v>
      </c>
      <c r="J1016" s="30" t="s">
        <v>21</v>
      </c>
      <c r="K1016" s="29" t="s">
        <v>5550</v>
      </c>
      <c r="L1016" s="56" t="s">
        <v>7076</v>
      </c>
      <c r="M1016" s="54" t="s">
        <v>7076</v>
      </c>
      <c r="N1016" s="55" t="s">
        <v>99</v>
      </c>
      <c r="O1016" s="72">
        <v>50000</v>
      </c>
      <c r="P1016" s="86"/>
      <c r="T1016" s="79"/>
      <c r="U1016" s="80"/>
      <c r="V1016" s="80"/>
      <c r="W1016" s="80"/>
      <c r="X1016" s="80"/>
      <c r="Y1016" s="80"/>
      <c r="Z1016" s="81"/>
      <c r="AA1016" s="81"/>
    </row>
    <row r="1017" spans="1:27" s="37" customFormat="1" ht="18" customHeight="1" x14ac:dyDescent="0.25">
      <c r="A1017" s="35">
        <v>1011</v>
      </c>
      <c r="B1017" s="35"/>
      <c r="C1017" s="35" t="s">
        <v>7446</v>
      </c>
      <c r="D1017" s="35">
        <v>8089</v>
      </c>
      <c r="E1017" s="35" t="b">
        <f t="shared" si="15"/>
        <v>1</v>
      </c>
      <c r="F1017" s="34" t="s">
        <v>1737</v>
      </c>
      <c r="G1017" s="33" t="s">
        <v>1738</v>
      </c>
      <c r="H1017" s="32" t="s">
        <v>208</v>
      </c>
      <c r="I1017" s="31" t="s">
        <v>1739</v>
      </c>
      <c r="J1017" s="30" t="s">
        <v>21</v>
      </c>
      <c r="K1017" s="29" t="s">
        <v>5550</v>
      </c>
      <c r="L1017" s="56" t="s">
        <v>7076</v>
      </c>
      <c r="M1017" s="54" t="s">
        <v>7076</v>
      </c>
      <c r="N1017" s="55" t="s">
        <v>99</v>
      </c>
      <c r="O1017" s="72">
        <v>50000</v>
      </c>
      <c r="P1017" s="86"/>
      <c r="T1017" s="79"/>
      <c r="U1017" s="80"/>
      <c r="V1017" s="80"/>
      <c r="W1017" s="80"/>
      <c r="X1017" s="80"/>
      <c r="Y1017" s="80"/>
      <c r="Z1017" s="81"/>
      <c r="AA1017" s="81"/>
    </row>
    <row r="1018" spans="1:27" s="37" customFormat="1" ht="18" customHeight="1" x14ac:dyDescent="0.25">
      <c r="A1018" s="35">
        <v>1012</v>
      </c>
      <c r="B1018" s="35"/>
      <c r="C1018" s="35" t="s">
        <v>7447</v>
      </c>
      <c r="D1018" s="35">
        <v>8090</v>
      </c>
      <c r="E1018" s="35" t="b">
        <f t="shared" si="15"/>
        <v>1</v>
      </c>
      <c r="F1018" s="34" t="s">
        <v>552</v>
      </c>
      <c r="G1018" s="33" t="s">
        <v>553</v>
      </c>
      <c r="H1018" s="32" t="s">
        <v>554</v>
      </c>
      <c r="I1018" s="31" t="s">
        <v>555</v>
      </c>
      <c r="J1018" s="30" t="s">
        <v>21</v>
      </c>
      <c r="K1018" s="29" t="s">
        <v>5550</v>
      </c>
      <c r="L1018" s="56" t="s">
        <v>7076</v>
      </c>
      <c r="M1018" s="54" t="s">
        <v>7076</v>
      </c>
      <c r="N1018" s="55" t="s">
        <v>99</v>
      </c>
      <c r="O1018" s="72">
        <v>150000</v>
      </c>
      <c r="P1018" s="86"/>
      <c r="T1018" s="79"/>
      <c r="U1018" s="80"/>
      <c r="V1018" s="80"/>
      <c r="W1018" s="80"/>
      <c r="X1018" s="80"/>
      <c r="Y1018" s="80"/>
      <c r="Z1018" s="81"/>
      <c r="AA1018" s="81"/>
    </row>
    <row r="1019" spans="1:27" s="37" customFormat="1" ht="18" customHeight="1" x14ac:dyDescent="0.25">
      <c r="A1019" s="35">
        <v>1013</v>
      </c>
      <c r="B1019" s="35"/>
      <c r="C1019" s="35" t="s">
        <v>7448</v>
      </c>
      <c r="D1019" s="35">
        <v>8091</v>
      </c>
      <c r="E1019" s="35" t="b">
        <f t="shared" si="15"/>
        <v>1</v>
      </c>
      <c r="F1019" s="34" t="s">
        <v>1811</v>
      </c>
      <c r="G1019" s="33" t="s">
        <v>1812</v>
      </c>
      <c r="H1019" s="32" t="s">
        <v>538</v>
      </c>
      <c r="I1019" s="31" t="s">
        <v>1813</v>
      </c>
      <c r="J1019" s="30" t="s">
        <v>21</v>
      </c>
      <c r="K1019" s="29" t="s">
        <v>5550</v>
      </c>
      <c r="L1019" s="56" t="s">
        <v>7076</v>
      </c>
      <c r="M1019" s="54" t="s">
        <v>7076</v>
      </c>
      <c r="N1019" s="55" t="s">
        <v>99</v>
      </c>
      <c r="O1019" s="72">
        <v>50000</v>
      </c>
      <c r="P1019" s="86"/>
      <c r="T1019" s="79"/>
      <c r="U1019" s="80"/>
      <c r="V1019" s="80"/>
      <c r="W1019" s="80"/>
      <c r="X1019" s="80"/>
      <c r="Y1019" s="80"/>
      <c r="Z1019" s="81"/>
      <c r="AA1019" s="81"/>
    </row>
    <row r="1020" spans="1:27" s="37" customFormat="1" ht="18" customHeight="1" x14ac:dyDescent="0.25">
      <c r="A1020" s="35">
        <v>1014</v>
      </c>
      <c r="B1020" s="35"/>
      <c r="C1020" s="35" t="s">
        <v>7449</v>
      </c>
      <c r="D1020" s="35">
        <v>8092</v>
      </c>
      <c r="E1020" s="35" t="b">
        <f t="shared" si="15"/>
        <v>1</v>
      </c>
      <c r="F1020" s="34" t="s">
        <v>2099</v>
      </c>
      <c r="G1020" s="33" t="s">
        <v>2100</v>
      </c>
      <c r="H1020" s="32" t="s">
        <v>1639</v>
      </c>
      <c r="I1020" s="31" t="s">
        <v>2101</v>
      </c>
      <c r="J1020" s="30" t="s">
        <v>21</v>
      </c>
      <c r="K1020" s="29" t="s">
        <v>5550</v>
      </c>
      <c r="L1020" s="56" t="s">
        <v>7076</v>
      </c>
      <c r="M1020" s="54" t="s">
        <v>7076</v>
      </c>
      <c r="N1020" s="55" t="s">
        <v>99</v>
      </c>
      <c r="O1020" s="72">
        <v>50000</v>
      </c>
      <c r="P1020" s="86"/>
      <c r="T1020" s="79"/>
      <c r="U1020" s="80"/>
      <c r="V1020" s="80"/>
      <c r="W1020" s="80"/>
      <c r="X1020" s="80"/>
      <c r="Y1020" s="80"/>
      <c r="Z1020" s="81"/>
      <c r="AA1020" s="81"/>
    </row>
    <row r="1021" spans="1:27" s="37" customFormat="1" ht="18" customHeight="1" x14ac:dyDescent="0.25">
      <c r="A1021" s="35">
        <v>1015</v>
      </c>
      <c r="B1021" s="35"/>
      <c r="C1021" s="35" t="s">
        <v>7450</v>
      </c>
      <c r="D1021" s="35">
        <v>8093</v>
      </c>
      <c r="E1021" s="35" t="b">
        <f t="shared" si="15"/>
        <v>1</v>
      </c>
      <c r="F1021" s="34" t="s">
        <v>7451</v>
      </c>
      <c r="G1021" s="33" t="s">
        <v>7452</v>
      </c>
      <c r="H1021" s="32" t="s">
        <v>513</v>
      </c>
      <c r="I1021" s="31" t="s">
        <v>2112</v>
      </c>
      <c r="J1021" s="30" t="s">
        <v>593</v>
      </c>
      <c r="K1021" s="29" t="s">
        <v>5550</v>
      </c>
      <c r="L1021" s="56" t="s">
        <v>7076</v>
      </c>
      <c r="M1021" s="54" t="s">
        <v>7076</v>
      </c>
      <c r="N1021" s="55" t="s">
        <v>99</v>
      </c>
      <c r="O1021" s="72">
        <v>150000</v>
      </c>
      <c r="P1021" s="86"/>
      <c r="T1021" s="79"/>
      <c r="U1021" s="80"/>
      <c r="V1021" s="80"/>
      <c r="W1021" s="80"/>
      <c r="X1021" s="80"/>
      <c r="Y1021" s="80"/>
      <c r="Z1021" s="81"/>
      <c r="AA1021" s="81"/>
    </row>
    <row r="1022" spans="1:27" s="37" customFormat="1" ht="18" customHeight="1" x14ac:dyDescent="0.25">
      <c r="A1022" s="35">
        <v>1016</v>
      </c>
      <c r="B1022" s="35"/>
      <c r="C1022" s="35" t="s">
        <v>7453</v>
      </c>
      <c r="D1022" s="35">
        <v>8094</v>
      </c>
      <c r="E1022" s="35" t="b">
        <f t="shared" si="15"/>
        <v>1</v>
      </c>
      <c r="F1022" s="34" t="s">
        <v>7454</v>
      </c>
      <c r="G1022" s="33" t="s">
        <v>7455</v>
      </c>
      <c r="H1022" s="32" t="s">
        <v>665</v>
      </c>
      <c r="I1022" s="31" t="s">
        <v>1080</v>
      </c>
      <c r="J1022" s="30" t="s">
        <v>127</v>
      </c>
      <c r="K1022" s="29" t="s">
        <v>5550</v>
      </c>
      <c r="L1022" s="56" t="s">
        <v>7076</v>
      </c>
      <c r="M1022" s="54" t="s">
        <v>7076</v>
      </c>
      <c r="N1022" s="55" t="s">
        <v>99</v>
      </c>
      <c r="O1022" s="72">
        <v>50000</v>
      </c>
      <c r="P1022" s="86"/>
      <c r="T1022" s="79"/>
      <c r="U1022" s="80"/>
      <c r="V1022" s="80"/>
      <c r="W1022" s="80"/>
      <c r="X1022" s="80"/>
      <c r="Y1022" s="80"/>
      <c r="Z1022" s="81"/>
      <c r="AA1022" s="81"/>
    </row>
    <row r="1023" spans="1:27" s="37" customFormat="1" ht="18" customHeight="1" x14ac:dyDescent="0.25">
      <c r="A1023" s="35">
        <v>1017</v>
      </c>
      <c r="B1023" s="35"/>
      <c r="C1023" s="35" t="s">
        <v>7456</v>
      </c>
      <c r="D1023" s="35">
        <v>8095</v>
      </c>
      <c r="E1023" s="35" t="b">
        <f t="shared" si="15"/>
        <v>1</v>
      </c>
      <c r="F1023" s="34" t="s">
        <v>7454</v>
      </c>
      <c r="G1023" s="33" t="s">
        <v>7455</v>
      </c>
      <c r="H1023" s="32" t="s">
        <v>665</v>
      </c>
      <c r="I1023" s="31" t="s">
        <v>1080</v>
      </c>
      <c r="J1023" s="30" t="s">
        <v>127</v>
      </c>
      <c r="K1023" s="29" t="s">
        <v>8</v>
      </c>
      <c r="L1023" s="56" t="s">
        <v>7076</v>
      </c>
      <c r="M1023" s="54" t="s">
        <v>7076</v>
      </c>
      <c r="N1023" s="55" t="s">
        <v>7457</v>
      </c>
      <c r="O1023" s="72">
        <v>108675</v>
      </c>
      <c r="P1023" s="86"/>
      <c r="T1023" s="79"/>
      <c r="U1023" s="80"/>
      <c r="V1023" s="80"/>
      <c r="W1023" s="80"/>
      <c r="X1023" s="80"/>
      <c r="Y1023" s="80"/>
      <c r="Z1023" s="81"/>
      <c r="AA1023" s="81"/>
    </row>
    <row r="1024" spans="1:27" s="37" customFormat="1" ht="18" customHeight="1" x14ac:dyDescent="0.25">
      <c r="A1024" s="35">
        <v>1018</v>
      </c>
      <c r="B1024" s="35"/>
      <c r="C1024" s="35" t="s">
        <v>7458</v>
      </c>
      <c r="D1024" s="35">
        <v>8096</v>
      </c>
      <c r="E1024" s="35" t="b">
        <f t="shared" si="15"/>
        <v>1</v>
      </c>
      <c r="F1024" s="34" t="s">
        <v>3429</v>
      </c>
      <c r="G1024" s="33" t="s">
        <v>471</v>
      </c>
      <c r="H1024" s="32" t="s">
        <v>3152</v>
      </c>
      <c r="I1024" s="31" t="s">
        <v>3430</v>
      </c>
      <c r="J1024" s="30" t="s">
        <v>127</v>
      </c>
      <c r="K1024" s="29" t="s">
        <v>5550</v>
      </c>
      <c r="L1024" s="56" t="s">
        <v>7076</v>
      </c>
      <c r="M1024" s="54" t="s">
        <v>7076</v>
      </c>
      <c r="N1024" s="55" t="s">
        <v>99</v>
      </c>
      <c r="O1024" s="72">
        <v>50000</v>
      </c>
      <c r="P1024" s="86"/>
      <c r="T1024" s="79"/>
      <c r="U1024" s="80"/>
      <c r="V1024" s="80"/>
      <c r="W1024" s="80"/>
      <c r="X1024" s="80"/>
      <c r="Y1024" s="80"/>
      <c r="Z1024" s="81"/>
      <c r="AA1024" s="81"/>
    </row>
    <row r="1025" spans="1:27" s="37" customFormat="1" ht="18" customHeight="1" x14ac:dyDescent="0.25">
      <c r="A1025" s="35">
        <v>1019</v>
      </c>
      <c r="B1025" s="35"/>
      <c r="C1025" s="35" t="s">
        <v>7459</v>
      </c>
      <c r="D1025" s="35">
        <v>8097</v>
      </c>
      <c r="E1025" s="35" t="b">
        <f t="shared" si="15"/>
        <v>1</v>
      </c>
      <c r="F1025" s="34" t="s">
        <v>7460</v>
      </c>
      <c r="G1025" s="33" t="s">
        <v>7461</v>
      </c>
      <c r="H1025" s="32" t="s">
        <v>2266</v>
      </c>
      <c r="I1025" s="31" t="s">
        <v>7462</v>
      </c>
      <c r="J1025" s="30" t="s">
        <v>747</v>
      </c>
      <c r="K1025" s="29" t="s">
        <v>8</v>
      </c>
      <c r="L1025" s="56" t="s">
        <v>7076</v>
      </c>
      <c r="M1025" s="54" t="s">
        <v>7076</v>
      </c>
      <c r="N1025" s="55" t="s">
        <v>7463</v>
      </c>
      <c r="O1025" s="72">
        <v>108675</v>
      </c>
      <c r="P1025" s="86"/>
      <c r="T1025" s="79"/>
      <c r="U1025" s="80"/>
      <c r="V1025" s="80"/>
      <c r="W1025" s="80"/>
      <c r="X1025" s="80"/>
      <c r="Y1025" s="80"/>
      <c r="Z1025" s="81"/>
      <c r="AA1025" s="81"/>
    </row>
    <row r="1026" spans="1:27" s="37" customFormat="1" ht="18" customHeight="1" x14ac:dyDescent="0.25">
      <c r="A1026" s="35">
        <v>1020</v>
      </c>
      <c r="B1026" s="35"/>
      <c r="C1026" s="35" t="s">
        <v>7464</v>
      </c>
      <c r="D1026" s="35">
        <v>8098</v>
      </c>
      <c r="E1026" s="35" t="b">
        <f t="shared" si="15"/>
        <v>1</v>
      </c>
      <c r="F1026" s="34" t="s">
        <v>7460</v>
      </c>
      <c r="G1026" s="33" t="s">
        <v>7461</v>
      </c>
      <c r="H1026" s="32" t="s">
        <v>2266</v>
      </c>
      <c r="I1026" s="31" t="s">
        <v>7462</v>
      </c>
      <c r="J1026" s="30" t="s">
        <v>747</v>
      </c>
      <c r="K1026" s="29" t="s">
        <v>5550</v>
      </c>
      <c r="L1026" s="56" t="s">
        <v>7076</v>
      </c>
      <c r="M1026" s="54" t="s">
        <v>7076</v>
      </c>
      <c r="N1026" s="55" t="s">
        <v>99</v>
      </c>
      <c r="O1026" s="72">
        <v>100000</v>
      </c>
      <c r="P1026" s="86"/>
      <c r="T1026" s="79"/>
      <c r="U1026" s="80"/>
      <c r="V1026" s="80"/>
      <c r="W1026" s="80"/>
      <c r="X1026" s="80"/>
      <c r="Y1026" s="80"/>
      <c r="Z1026" s="81"/>
      <c r="AA1026" s="81"/>
    </row>
    <row r="1027" spans="1:27" s="37" customFormat="1" ht="18" customHeight="1" x14ac:dyDescent="0.25">
      <c r="A1027" s="35">
        <v>1021</v>
      </c>
      <c r="B1027" s="35"/>
      <c r="C1027" s="35" t="s">
        <v>7465</v>
      </c>
      <c r="D1027" s="35">
        <v>8099</v>
      </c>
      <c r="E1027" s="35" t="b">
        <f t="shared" si="15"/>
        <v>1</v>
      </c>
      <c r="F1027" s="34" t="s">
        <v>7466</v>
      </c>
      <c r="G1027" s="33" t="s">
        <v>150</v>
      </c>
      <c r="H1027" s="32" t="s">
        <v>1295</v>
      </c>
      <c r="I1027" s="31" t="s">
        <v>1311</v>
      </c>
      <c r="J1027" s="30" t="s">
        <v>1202</v>
      </c>
      <c r="K1027" s="29" t="s">
        <v>5550</v>
      </c>
      <c r="L1027" s="56" t="s">
        <v>7076</v>
      </c>
      <c r="M1027" s="54" t="s">
        <v>7076</v>
      </c>
      <c r="N1027" s="55" t="s">
        <v>99</v>
      </c>
      <c r="O1027" s="72">
        <v>50000</v>
      </c>
      <c r="P1027" s="86"/>
      <c r="T1027" s="79"/>
      <c r="U1027" s="80"/>
      <c r="V1027" s="80"/>
      <c r="W1027" s="80"/>
      <c r="X1027" s="80"/>
      <c r="Y1027" s="80"/>
      <c r="Z1027" s="81"/>
      <c r="AA1027" s="81"/>
    </row>
    <row r="1028" spans="1:27" s="37" customFormat="1" ht="18" customHeight="1" x14ac:dyDescent="0.25">
      <c r="A1028" s="35">
        <v>1022</v>
      </c>
      <c r="B1028" s="35"/>
      <c r="C1028" s="35" t="s">
        <v>7467</v>
      </c>
      <c r="D1028" s="35">
        <v>8100</v>
      </c>
      <c r="E1028" s="35" t="b">
        <f t="shared" si="15"/>
        <v>1</v>
      </c>
      <c r="F1028" s="34" t="s">
        <v>7466</v>
      </c>
      <c r="G1028" s="33" t="s">
        <v>150</v>
      </c>
      <c r="H1028" s="32" t="s">
        <v>1295</v>
      </c>
      <c r="I1028" s="31" t="s">
        <v>1311</v>
      </c>
      <c r="J1028" s="30" t="s">
        <v>1202</v>
      </c>
      <c r="K1028" s="29" t="s">
        <v>8</v>
      </c>
      <c r="L1028" s="56" t="s">
        <v>7076</v>
      </c>
      <c r="M1028" s="54" t="s">
        <v>7076</v>
      </c>
      <c r="N1028" s="55" t="s">
        <v>7468</v>
      </c>
      <c r="O1028" s="72">
        <v>108675</v>
      </c>
      <c r="P1028" s="86"/>
      <c r="T1028" s="79"/>
      <c r="U1028" s="80"/>
      <c r="V1028" s="80"/>
      <c r="W1028" s="80"/>
      <c r="X1028" s="80"/>
      <c r="Y1028" s="80"/>
      <c r="Z1028" s="81"/>
      <c r="AA1028" s="81"/>
    </row>
    <row r="1029" spans="1:27" s="37" customFormat="1" ht="18" customHeight="1" x14ac:dyDescent="0.25">
      <c r="A1029" s="35">
        <v>1023</v>
      </c>
      <c r="B1029" s="35"/>
      <c r="C1029" s="35" t="s">
        <v>7469</v>
      </c>
      <c r="D1029" s="35">
        <v>8101</v>
      </c>
      <c r="E1029" s="35" t="b">
        <f t="shared" si="15"/>
        <v>1</v>
      </c>
      <c r="F1029" s="34" t="s">
        <v>7470</v>
      </c>
      <c r="G1029" s="33" t="s">
        <v>7471</v>
      </c>
      <c r="H1029" s="32" t="s">
        <v>1955</v>
      </c>
      <c r="I1029" s="31" t="s">
        <v>3696</v>
      </c>
      <c r="J1029" s="30" t="s">
        <v>298</v>
      </c>
      <c r="K1029" s="29" t="s">
        <v>8</v>
      </c>
      <c r="L1029" s="56" t="s">
        <v>7076</v>
      </c>
      <c r="M1029" s="54" t="s">
        <v>7076</v>
      </c>
      <c r="N1029" s="55" t="s">
        <v>7472</v>
      </c>
      <c r="O1029" s="72">
        <v>108675</v>
      </c>
      <c r="P1029" s="86"/>
      <c r="T1029" s="79"/>
      <c r="U1029" s="80"/>
      <c r="V1029" s="80"/>
      <c r="W1029" s="80"/>
      <c r="X1029" s="80"/>
      <c r="Y1029" s="80"/>
      <c r="Z1029" s="81"/>
      <c r="AA1029" s="81"/>
    </row>
    <row r="1030" spans="1:27" s="37" customFormat="1" ht="18" customHeight="1" x14ac:dyDescent="0.25">
      <c r="A1030" s="35">
        <v>1024</v>
      </c>
      <c r="B1030" s="35"/>
      <c r="C1030" s="35" t="s">
        <v>7473</v>
      </c>
      <c r="D1030" s="35">
        <v>8102</v>
      </c>
      <c r="E1030" s="35" t="b">
        <f t="shared" si="15"/>
        <v>1</v>
      </c>
      <c r="F1030" s="34" t="s">
        <v>7474</v>
      </c>
      <c r="G1030" s="33" t="s">
        <v>7475</v>
      </c>
      <c r="H1030" s="32" t="s">
        <v>1166</v>
      </c>
      <c r="I1030" s="31" t="s">
        <v>2312</v>
      </c>
      <c r="J1030" s="30" t="s">
        <v>49</v>
      </c>
      <c r="K1030" s="29" t="s">
        <v>5550</v>
      </c>
      <c r="L1030" s="56" t="s">
        <v>7076</v>
      </c>
      <c r="M1030" s="54" t="s">
        <v>7076</v>
      </c>
      <c r="N1030" s="55" t="s">
        <v>99</v>
      </c>
      <c r="O1030" s="72">
        <v>50000</v>
      </c>
      <c r="P1030" s="86"/>
      <c r="T1030" s="79"/>
      <c r="U1030" s="80"/>
      <c r="V1030" s="80"/>
      <c r="W1030" s="80"/>
      <c r="X1030" s="80"/>
      <c r="Y1030" s="80"/>
      <c r="Z1030" s="81"/>
      <c r="AA1030" s="81"/>
    </row>
    <row r="1031" spans="1:27" s="37" customFormat="1" ht="18" customHeight="1" x14ac:dyDescent="0.25">
      <c r="A1031" s="35">
        <v>1025</v>
      </c>
      <c r="B1031" s="35"/>
      <c r="C1031" s="35" t="s">
        <v>7476</v>
      </c>
      <c r="D1031" s="35">
        <v>8103</v>
      </c>
      <c r="E1031" s="35" t="b">
        <f t="shared" si="15"/>
        <v>1</v>
      </c>
      <c r="F1031" s="34" t="s">
        <v>4142</v>
      </c>
      <c r="G1031" s="33" t="s">
        <v>3252</v>
      </c>
      <c r="H1031" s="32" t="s">
        <v>1044</v>
      </c>
      <c r="I1031" s="31" t="s">
        <v>4143</v>
      </c>
      <c r="J1031" s="30" t="s">
        <v>1252</v>
      </c>
      <c r="K1031" s="29" t="s">
        <v>5550</v>
      </c>
      <c r="L1031" s="56" t="s">
        <v>7076</v>
      </c>
      <c r="M1031" s="54" t="s">
        <v>7076</v>
      </c>
      <c r="N1031" s="55" t="s">
        <v>99</v>
      </c>
      <c r="O1031" s="72">
        <v>150000</v>
      </c>
      <c r="P1031" s="86"/>
      <c r="T1031" s="79"/>
      <c r="U1031" s="80"/>
      <c r="V1031" s="80"/>
      <c r="W1031" s="80"/>
      <c r="X1031" s="80"/>
      <c r="Y1031" s="80"/>
      <c r="Z1031" s="81"/>
      <c r="AA1031" s="81"/>
    </row>
    <row r="1032" spans="1:27" s="37" customFormat="1" ht="18" customHeight="1" x14ac:dyDescent="0.25">
      <c r="A1032" s="35">
        <v>1026</v>
      </c>
      <c r="B1032" s="35"/>
      <c r="C1032" s="35" t="s">
        <v>7477</v>
      </c>
      <c r="D1032" s="35">
        <v>8104</v>
      </c>
      <c r="E1032" s="35" t="b">
        <f t="shared" ref="E1032:E1095" si="16">VALUE(C1032)=D1032</f>
        <v>1</v>
      </c>
      <c r="F1032" s="34" t="s">
        <v>790</v>
      </c>
      <c r="G1032" s="33" t="s">
        <v>791</v>
      </c>
      <c r="H1032" s="32" t="s">
        <v>792</v>
      </c>
      <c r="I1032" s="31" t="s">
        <v>793</v>
      </c>
      <c r="J1032" s="30" t="s">
        <v>794</v>
      </c>
      <c r="K1032" s="29" t="s">
        <v>5550</v>
      </c>
      <c r="L1032" s="56" t="s">
        <v>7076</v>
      </c>
      <c r="M1032" s="54" t="s">
        <v>7076</v>
      </c>
      <c r="N1032" s="55" t="s">
        <v>99</v>
      </c>
      <c r="O1032" s="72">
        <v>50000</v>
      </c>
      <c r="P1032" s="86"/>
      <c r="T1032" s="79"/>
      <c r="U1032" s="80"/>
      <c r="V1032" s="80"/>
      <c r="W1032" s="80"/>
      <c r="X1032" s="80"/>
      <c r="Y1032" s="80"/>
      <c r="Z1032" s="81"/>
      <c r="AA1032" s="81"/>
    </row>
    <row r="1033" spans="1:27" s="37" customFormat="1" ht="18" customHeight="1" x14ac:dyDescent="0.25">
      <c r="A1033" s="35">
        <v>1027</v>
      </c>
      <c r="B1033" s="35"/>
      <c r="C1033" s="35" t="s">
        <v>7478</v>
      </c>
      <c r="D1033" s="35">
        <v>8105</v>
      </c>
      <c r="E1033" s="35" t="b">
        <f t="shared" si="16"/>
        <v>1</v>
      </c>
      <c r="F1033" s="34" t="s">
        <v>1601</v>
      </c>
      <c r="G1033" s="33" t="s">
        <v>791</v>
      </c>
      <c r="H1033" s="32" t="s">
        <v>418</v>
      </c>
      <c r="I1033" s="31" t="s">
        <v>1602</v>
      </c>
      <c r="J1033" s="30" t="s">
        <v>247</v>
      </c>
      <c r="K1033" s="29" t="s">
        <v>5550</v>
      </c>
      <c r="L1033" s="56" t="s">
        <v>7076</v>
      </c>
      <c r="M1033" s="54" t="s">
        <v>7076</v>
      </c>
      <c r="N1033" s="55" t="s">
        <v>99</v>
      </c>
      <c r="O1033" s="72">
        <v>300000</v>
      </c>
      <c r="P1033" s="86"/>
      <c r="T1033" s="79"/>
      <c r="U1033" s="80"/>
      <c r="V1033" s="80"/>
      <c r="W1033" s="80"/>
      <c r="X1033" s="80"/>
      <c r="Y1033" s="80"/>
      <c r="Z1033" s="81"/>
      <c r="AA1033" s="81"/>
    </row>
    <row r="1034" spans="1:27" s="37" customFormat="1" ht="18" customHeight="1" x14ac:dyDescent="0.25">
      <c r="A1034" s="35">
        <v>1028</v>
      </c>
      <c r="B1034" s="35"/>
      <c r="C1034" s="35" t="s">
        <v>7479</v>
      </c>
      <c r="D1034" s="35">
        <v>8106</v>
      </c>
      <c r="E1034" s="35" t="b">
        <f t="shared" si="16"/>
        <v>1</v>
      </c>
      <c r="F1034" s="34" t="s">
        <v>1595</v>
      </c>
      <c r="G1034" s="33" t="s">
        <v>1596</v>
      </c>
      <c r="H1034" s="32" t="s">
        <v>1597</v>
      </c>
      <c r="I1034" s="31" t="s">
        <v>1598</v>
      </c>
      <c r="J1034" s="30" t="s">
        <v>247</v>
      </c>
      <c r="K1034" s="29" t="s">
        <v>5550</v>
      </c>
      <c r="L1034" s="56" t="s">
        <v>7076</v>
      </c>
      <c r="M1034" s="54" t="s">
        <v>7076</v>
      </c>
      <c r="N1034" s="55" t="s">
        <v>99</v>
      </c>
      <c r="O1034" s="72">
        <v>150000</v>
      </c>
      <c r="P1034" s="86"/>
      <c r="T1034" s="79"/>
      <c r="U1034" s="80"/>
      <c r="V1034" s="80"/>
      <c r="W1034" s="80"/>
      <c r="X1034" s="80"/>
      <c r="Y1034" s="80"/>
      <c r="Z1034" s="81"/>
      <c r="AA1034" s="81"/>
    </row>
    <row r="1035" spans="1:27" s="37" customFormat="1" ht="18" customHeight="1" x14ac:dyDescent="0.25">
      <c r="A1035" s="35">
        <v>1029</v>
      </c>
      <c r="B1035" s="35"/>
      <c r="C1035" s="35" t="s">
        <v>7480</v>
      </c>
      <c r="D1035" s="35">
        <v>8107</v>
      </c>
      <c r="E1035" s="35" t="b">
        <f t="shared" si="16"/>
        <v>1</v>
      </c>
      <c r="F1035" s="34" t="s">
        <v>7481</v>
      </c>
      <c r="G1035" s="33" t="s">
        <v>7482</v>
      </c>
      <c r="H1035" s="32" t="s">
        <v>296</v>
      </c>
      <c r="I1035" s="31" t="s">
        <v>6750</v>
      </c>
      <c r="J1035" s="30" t="s">
        <v>120</v>
      </c>
      <c r="K1035" s="29" t="s">
        <v>5550</v>
      </c>
      <c r="L1035" s="56" t="s">
        <v>7076</v>
      </c>
      <c r="M1035" s="54" t="s">
        <v>7076</v>
      </c>
      <c r="N1035" s="55" t="s">
        <v>99</v>
      </c>
      <c r="O1035" s="72">
        <v>300000</v>
      </c>
      <c r="P1035" s="86"/>
      <c r="T1035" s="79"/>
      <c r="U1035" s="80"/>
      <c r="V1035" s="80"/>
      <c r="W1035" s="80"/>
      <c r="X1035" s="80"/>
      <c r="Y1035" s="80"/>
      <c r="Z1035" s="81"/>
      <c r="AA1035" s="81"/>
    </row>
    <row r="1036" spans="1:27" s="37" customFormat="1" ht="18" customHeight="1" x14ac:dyDescent="0.25">
      <c r="A1036" s="35">
        <v>1030</v>
      </c>
      <c r="B1036" s="35"/>
      <c r="C1036" s="35" t="s">
        <v>7483</v>
      </c>
      <c r="D1036" s="35">
        <v>8108</v>
      </c>
      <c r="E1036" s="35" t="b">
        <f t="shared" si="16"/>
        <v>1</v>
      </c>
      <c r="F1036" s="34" t="s">
        <v>7484</v>
      </c>
      <c r="G1036" s="33" t="s">
        <v>909</v>
      </c>
      <c r="H1036" s="32" t="s">
        <v>1225</v>
      </c>
      <c r="I1036" s="31" t="s">
        <v>4049</v>
      </c>
      <c r="J1036" s="30" t="s">
        <v>850</v>
      </c>
      <c r="K1036" s="29" t="s">
        <v>5550</v>
      </c>
      <c r="L1036" s="56" t="s">
        <v>7076</v>
      </c>
      <c r="M1036" s="54" t="s">
        <v>7076</v>
      </c>
      <c r="N1036" s="55" t="s">
        <v>99</v>
      </c>
      <c r="O1036" s="72">
        <v>200000</v>
      </c>
      <c r="P1036" s="86"/>
      <c r="T1036" s="79"/>
      <c r="U1036" s="80"/>
      <c r="V1036" s="80"/>
      <c r="W1036" s="80"/>
      <c r="X1036" s="80"/>
      <c r="Y1036" s="80"/>
      <c r="Z1036" s="81"/>
      <c r="AA1036" s="81"/>
    </row>
    <row r="1037" spans="1:27" s="37" customFormat="1" ht="18" customHeight="1" x14ac:dyDescent="0.25">
      <c r="A1037" s="35">
        <v>1031</v>
      </c>
      <c r="B1037" s="35"/>
      <c r="C1037" s="35" t="s">
        <v>7485</v>
      </c>
      <c r="D1037" s="35">
        <v>8109</v>
      </c>
      <c r="E1037" s="35" t="b">
        <f t="shared" si="16"/>
        <v>1</v>
      </c>
      <c r="F1037" s="34" t="s">
        <v>7486</v>
      </c>
      <c r="G1037" s="33" t="s">
        <v>315</v>
      </c>
      <c r="H1037" s="32" t="s">
        <v>5175</v>
      </c>
      <c r="I1037" s="31" t="s">
        <v>1257</v>
      </c>
      <c r="J1037" s="30" t="s">
        <v>146</v>
      </c>
      <c r="K1037" s="29" t="s">
        <v>5550</v>
      </c>
      <c r="L1037" s="56" t="s">
        <v>7076</v>
      </c>
      <c r="M1037" s="54" t="s">
        <v>7076</v>
      </c>
      <c r="N1037" s="55" t="s">
        <v>99</v>
      </c>
      <c r="O1037" s="72">
        <v>100000</v>
      </c>
      <c r="P1037" s="86"/>
      <c r="T1037" s="79"/>
      <c r="U1037" s="80"/>
      <c r="V1037" s="80"/>
      <c r="W1037" s="80"/>
      <c r="X1037" s="80"/>
      <c r="Y1037" s="80"/>
      <c r="Z1037" s="81"/>
      <c r="AA1037" s="81"/>
    </row>
    <row r="1038" spans="1:27" s="37" customFormat="1" ht="18" customHeight="1" x14ac:dyDescent="0.25">
      <c r="A1038" s="35">
        <v>1032</v>
      </c>
      <c r="B1038" s="35"/>
      <c r="C1038" s="35" t="s">
        <v>7487</v>
      </c>
      <c r="D1038" s="35">
        <v>8110</v>
      </c>
      <c r="E1038" s="35" t="b">
        <f t="shared" si="16"/>
        <v>1</v>
      </c>
      <c r="F1038" s="34" t="s">
        <v>7488</v>
      </c>
      <c r="G1038" s="33" t="s">
        <v>7489</v>
      </c>
      <c r="H1038" s="32" t="s">
        <v>1955</v>
      </c>
      <c r="I1038" s="31" t="s">
        <v>3680</v>
      </c>
      <c r="J1038" s="30" t="s">
        <v>133</v>
      </c>
      <c r="K1038" s="29" t="s">
        <v>8</v>
      </c>
      <c r="L1038" s="56" t="s">
        <v>7076</v>
      </c>
      <c r="M1038" s="54" t="s">
        <v>7076</v>
      </c>
      <c r="N1038" s="55" t="s">
        <v>7490</v>
      </c>
      <c r="O1038" s="72">
        <v>108675</v>
      </c>
      <c r="P1038" s="86"/>
      <c r="T1038" s="79"/>
      <c r="U1038" s="80"/>
      <c r="V1038" s="80"/>
      <c r="W1038" s="80"/>
      <c r="X1038" s="80"/>
      <c r="Y1038" s="80"/>
      <c r="Z1038" s="81"/>
      <c r="AA1038" s="81"/>
    </row>
    <row r="1039" spans="1:27" s="37" customFormat="1" ht="18" customHeight="1" x14ac:dyDescent="0.25">
      <c r="A1039" s="35">
        <v>1033</v>
      </c>
      <c r="B1039" s="35"/>
      <c r="C1039" s="35" t="s">
        <v>7491</v>
      </c>
      <c r="D1039" s="35">
        <v>8111</v>
      </c>
      <c r="E1039" s="35" t="b">
        <f t="shared" si="16"/>
        <v>1</v>
      </c>
      <c r="F1039" s="34" t="s">
        <v>4660</v>
      </c>
      <c r="G1039" s="33" t="s">
        <v>1094</v>
      </c>
      <c r="H1039" s="32" t="s">
        <v>3778</v>
      </c>
      <c r="I1039" s="31" t="s">
        <v>555</v>
      </c>
      <c r="J1039" s="30" t="s">
        <v>115</v>
      </c>
      <c r="K1039" s="29" t="s">
        <v>5550</v>
      </c>
      <c r="L1039" s="56" t="s">
        <v>7076</v>
      </c>
      <c r="M1039" s="54" t="s">
        <v>7076</v>
      </c>
      <c r="N1039" s="55" t="s">
        <v>99</v>
      </c>
      <c r="O1039" s="72">
        <v>50000</v>
      </c>
      <c r="P1039" s="86"/>
      <c r="T1039" s="79"/>
      <c r="U1039" s="80"/>
      <c r="V1039" s="80"/>
      <c r="W1039" s="80"/>
      <c r="X1039" s="80"/>
      <c r="Y1039" s="80"/>
      <c r="Z1039" s="81"/>
      <c r="AA1039" s="81"/>
    </row>
    <row r="1040" spans="1:27" s="37" customFormat="1" ht="18" customHeight="1" x14ac:dyDescent="0.25">
      <c r="A1040" s="35">
        <v>1034</v>
      </c>
      <c r="B1040" s="35"/>
      <c r="C1040" s="35" t="s">
        <v>7492</v>
      </c>
      <c r="D1040" s="35">
        <v>8112</v>
      </c>
      <c r="E1040" s="35" t="b">
        <f t="shared" si="16"/>
        <v>1</v>
      </c>
      <c r="F1040" s="34" t="s">
        <v>4968</v>
      </c>
      <c r="G1040" s="33" t="s">
        <v>1522</v>
      </c>
      <c r="H1040" s="32" t="s">
        <v>4482</v>
      </c>
      <c r="I1040" s="31" t="s">
        <v>4969</v>
      </c>
      <c r="J1040" s="30" t="s">
        <v>972</v>
      </c>
      <c r="K1040" s="29" t="s">
        <v>5550</v>
      </c>
      <c r="L1040" s="56" t="s">
        <v>7076</v>
      </c>
      <c r="M1040" s="54" t="s">
        <v>7076</v>
      </c>
      <c r="N1040" s="55" t="s">
        <v>99</v>
      </c>
      <c r="O1040" s="72">
        <v>250000</v>
      </c>
      <c r="P1040" s="86"/>
      <c r="T1040" s="79"/>
      <c r="U1040" s="80"/>
      <c r="V1040" s="80"/>
      <c r="W1040" s="80"/>
      <c r="X1040" s="80"/>
      <c r="Y1040" s="80"/>
      <c r="Z1040" s="81"/>
      <c r="AA1040" s="81"/>
    </row>
    <row r="1041" spans="1:27" s="37" customFormat="1" ht="18" customHeight="1" x14ac:dyDescent="0.25">
      <c r="A1041" s="35">
        <v>1035</v>
      </c>
      <c r="B1041" s="35"/>
      <c r="C1041" s="35" t="s">
        <v>7493</v>
      </c>
      <c r="D1041" s="35">
        <v>8113</v>
      </c>
      <c r="E1041" s="35" t="b">
        <f t="shared" si="16"/>
        <v>1</v>
      </c>
      <c r="F1041" s="34" t="s">
        <v>7488</v>
      </c>
      <c r="G1041" s="33" t="s">
        <v>7489</v>
      </c>
      <c r="H1041" s="32" t="s">
        <v>1955</v>
      </c>
      <c r="I1041" s="31" t="s">
        <v>3680</v>
      </c>
      <c r="J1041" s="30" t="s">
        <v>133</v>
      </c>
      <c r="K1041" s="29" t="s">
        <v>5550</v>
      </c>
      <c r="L1041" s="56" t="s">
        <v>7076</v>
      </c>
      <c r="M1041" s="54" t="s">
        <v>7076</v>
      </c>
      <c r="N1041" s="55" t="s">
        <v>99</v>
      </c>
      <c r="O1041" s="72">
        <v>100000</v>
      </c>
      <c r="P1041" s="86"/>
      <c r="T1041" s="79"/>
      <c r="U1041" s="80"/>
      <c r="V1041" s="80"/>
      <c r="W1041" s="80"/>
      <c r="X1041" s="80"/>
      <c r="Y1041" s="80"/>
      <c r="Z1041" s="81"/>
      <c r="AA1041" s="81"/>
    </row>
    <row r="1042" spans="1:27" s="37" customFormat="1" ht="18" customHeight="1" x14ac:dyDescent="0.25">
      <c r="A1042" s="35">
        <v>1036</v>
      </c>
      <c r="B1042" s="35"/>
      <c r="C1042" s="35" t="s">
        <v>7494</v>
      </c>
      <c r="D1042" s="35">
        <v>8114</v>
      </c>
      <c r="E1042" s="35" t="b">
        <f t="shared" si="16"/>
        <v>1</v>
      </c>
      <c r="F1042" s="34" t="s">
        <v>7495</v>
      </c>
      <c r="G1042" s="33" t="s">
        <v>7496</v>
      </c>
      <c r="H1042" s="32" t="s">
        <v>71</v>
      </c>
      <c r="I1042" s="31" t="s">
        <v>1354</v>
      </c>
      <c r="J1042" s="30" t="s">
        <v>1252</v>
      </c>
      <c r="K1042" s="29" t="s">
        <v>5550</v>
      </c>
      <c r="L1042" s="56" t="s">
        <v>7076</v>
      </c>
      <c r="M1042" s="54" t="s">
        <v>7076</v>
      </c>
      <c r="N1042" s="55" t="s">
        <v>99</v>
      </c>
      <c r="O1042" s="72">
        <v>100000</v>
      </c>
      <c r="P1042" s="86"/>
      <c r="T1042" s="79"/>
      <c r="U1042" s="80"/>
      <c r="V1042" s="80"/>
      <c r="W1042" s="80"/>
      <c r="X1042" s="80"/>
      <c r="Y1042" s="80"/>
      <c r="Z1042" s="81"/>
      <c r="AA1042" s="81"/>
    </row>
    <row r="1043" spans="1:27" s="37" customFormat="1" ht="18" customHeight="1" x14ac:dyDescent="0.25">
      <c r="A1043" s="35">
        <v>1037</v>
      </c>
      <c r="B1043" s="35"/>
      <c r="C1043" s="35" t="s">
        <v>7497</v>
      </c>
      <c r="D1043" s="35">
        <v>8115</v>
      </c>
      <c r="E1043" s="35" t="b">
        <f t="shared" si="16"/>
        <v>1</v>
      </c>
      <c r="F1043" s="34" t="s">
        <v>7486</v>
      </c>
      <c r="G1043" s="33" t="s">
        <v>315</v>
      </c>
      <c r="H1043" s="32" t="s">
        <v>5175</v>
      </c>
      <c r="I1043" s="31" t="s">
        <v>1257</v>
      </c>
      <c r="J1043" s="30" t="s">
        <v>146</v>
      </c>
      <c r="K1043" s="29" t="s">
        <v>8</v>
      </c>
      <c r="L1043" s="56" t="s">
        <v>7076</v>
      </c>
      <c r="M1043" s="54" t="s">
        <v>7076</v>
      </c>
      <c r="N1043" s="55" t="s">
        <v>7498</v>
      </c>
      <c r="O1043" s="72">
        <v>108675</v>
      </c>
      <c r="P1043" s="86"/>
      <c r="T1043" s="79"/>
      <c r="U1043" s="80"/>
      <c r="V1043" s="80"/>
      <c r="W1043" s="80"/>
      <c r="X1043" s="80"/>
      <c r="Y1043" s="80"/>
      <c r="Z1043" s="81"/>
      <c r="AA1043" s="81"/>
    </row>
    <row r="1044" spans="1:27" s="37" customFormat="1" ht="18" customHeight="1" x14ac:dyDescent="0.25">
      <c r="A1044" s="35">
        <v>1038</v>
      </c>
      <c r="B1044" s="35"/>
      <c r="C1044" s="35" t="s">
        <v>7499</v>
      </c>
      <c r="D1044" s="35">
        <v>8116</v>
      </c>
      <c r="E1044" s="35" t="b">
        <f t="shared" si="16"/>
        <v>1</v>
      </c>
      <c r="F1044" s="34" t="s">
        <v>7495</v>
      </c>
      <c r="G1044" s="33" t="s">
        <v>7496</v>
      </c>
      <c r="H1044" s="32" t="s">
        <v>71</v>
      </c>
      <c r="I1044" s="31" t="s">
        <v>1354</v>
      </c>
      <c r="J1044" s="30" t="s">
        <v>1252</v>
      </c>
      <c r="K1044" s="29" t="s">
        <v>8</v>
      </c>
      <c r="L1044" s="56" t="s">
        <v>7076</v>
      </c>
      <c r="M1044" s="54" t="s">
        <v>7076</v>
      </c>
      <c r="N1044" s="55" t="s">
        <v>7500</v>
      </c>
      <c r="O1044" s="72">
        <v>108675</v>
      </c>
      <c r="P1044" s="86"/>
      <c r="T1044" s="79"/>
      <c r="U1044" s="80"/>
      <c r="V1044" s="80"/>
      <c r="W1044" s="80"/>
      <c r="X1044" s="80"/>
      <c r="Y1044" s="80"/>
      <c r="Z1044" s="81"/>
      <c r="AA1044" s="81"/>
    </row>
    <row r="1045" spans="1:27" s="37" customFormat="1" ht="18" customHeight="1" x14ac:dyDescent="0.25">
      <c r="A1045" s="35">
        <v>1039</v>
      </c>
      <c r="B1045" s="35"/>
      <c r="C1045" s="35" t="s">
        <v>7501</v>
      </c>
      <c r="D1045" s="35">
        <v>8117</v>
      </c>
      <c r="E1045" s="35" t="b">
        <f t="shared" si="16"/>
        <v>1</v>
      </c>
      <c r="F1045" s="34" t="s">
        <v>7481</v>
      </c>
      <c r="G1045" s="33" t="s">
        <v>7482</v>
      </c>
      <c r="H1045" s="32" t="s">
        <v>296</v>
      </c>
      <c r="I1045" s="31" t="s">
        <v>6750</v>
      </c>
      <c r="J1045" s="30" t="s">
        <v>120</v>
      </c>
      <c r="K1045" s="29" t="s">
        <v>8</v>
      </c>
      <c r="L1045" s="56" t="s">
        <v>7076</v>
      </c>
      <c r="M1045" s="54" t="s">
        <v>7076</v>
      </c>
      <c r="N1045" s="55" t="s">
        <v>7502</v>
      </c>
      <c r="O1045" s="72">
        <v>108675</v>
      </c>
      <c r="P1045" s="86"/>
      <c r="T1045" s="79"/>
      <c r="U1045" s="80"/>
      <c r="V1045" s="80"/>
      <c r="W1045" s="80"/>
      <c r="X1045" s="80"/>
      <c r="Y1045" s="80"/>
      <c r="Z1045" s="81"/>
      <c r="AA1045" s="81"/>
    </row>
    <row r="1046" spans="1:27" s="37" customFormat="1" ht="18" customHeight="1" x14ac:dyDescent="0.25">
      <c r="A1046" s="35">
        <v>1040</v>
      </c>
      <c r="B1046" s="35"/>
      <c r="C1046" s="35" t="s">
        <v>7503</v>
      </c>
      <c r="D1046" s="35">
        <v>8118</v>
      </c>
      <c r="E1046" s="35" t="b">
        <f t="shared" si="16"/>
        <v>1</v>
      </c>
      <c r="F1046" s="34" t="s">
        <v>4282</v>
      </c>
      <c r="G1046" s="33" t="s">
        <v>4283</v>
      </c>
      <c r="H1046" s="32" t="s">
        <v>507</v>
      </c>
      <c r="I1046" s="31" t="s">
        <v>22</v>
      </c>
      <c r="J1046" s="30" t="s">
        <v>1013</v>
      </c>
      <c r="K1046" s="29" t="s">
        <v>5550</v>
      </c>
      <c r="L1046" s="56" t="s">
        <v>7076</v>
      </c>
      <c r="M1046" s="54" t="s">
        <v>7076</v>
      </c>
      <c r="N1046" s="55" t="s">
        <v>99</v>
      </c>
      <c r="O1046" s="72">
        <v>100000</v>
      </c>
      <c r="P1046" s="86"/>
      <c r="T1046" s="79"/>
      <c r="U1046" s="80"/>
      <c r="V1046" s="80"/>
      <c r="W1046" s="80"/>
      <c r="X1046" s="80"/>
      <c r="Y1046" s="80"/>
      <c r="Z1046" s="81"/>
      <c r="AA1046" s="81"/>
    </row>
    <row r="1047" spans="1:27" s="37" customFormat="1" ht="18" customHeight="1" x14ac:dyDescent="0.25">
      <c r="A1047" s="35">
        <v>1041</v>
      </c>
      <c r="B1047" s="35"/>
      <c r="C1047" s="35" t="s">
        <v>7504</v>
      </c>
      <c r="D1047" s="35">
        <v>8119</v>
      </c>
      <c r="E1047" s="35" t="b">
        <f t="shared" si="16"/>
        <v>1</v>
      </c>
      <c r="F1047" s="34" t="s">
        <v>7505</v>
      </c>
      <c r="G1047" s="33" t="s">
        <v>471</v>
      </c>
      <c r="H1047" s="32" t="s">
        <v>316</v>
      </c>
      <c r="I1047" s="31" t="s">
        <v>1251</v>
      </c>
      <c r="J1047" s="30" t="s">
        <v>730</v>
      </c>
      <c r="K1047" s="29" t="s">
        <v>5550</v>
      </c>
      <c r="L1047" s="56" t="s">
        <v>7076</v>
      </c>
      <c r="M1047" s="54" t="s">
        <v>7076</v>
      </c>
      <c r="N1047" s="55" t="s">
        <v>99</v>
      </c>
      <c r="O1047" s="72">
        <v>50000</v>
      </c>
      <c r="P1047" s="86"/>
      <c r="T1047" s="79"/>
      <c r="U1047" s="80"/>
      <c r="V1047" s="80"/>
      <c r="W1047" s="80"/>
      <c r="X1047" s="80"/>
      <c r="Y1047" s="80"/>
      <c r="Z1047" s="81"/>
      <c r="AA1047" s="81"/>
    </row>
    <row r="1048" spans="1:27" s="37" customFormat="1" ht="18" customHeight="1" x14ac:dyDescent="0.25">
      <c r="A1048" s="35">
        <v>1042</v>
      </c>
      <c r="B1048" s="35"/>
      <c r="C1048" s="35" t="s">
        <v>7506</v>
      </c>
      <c r="D1048" s="35">
        <v>8120</v>
      </c>
      <c r="E1048" s="35" t="b">
        <f t="shared" si="16"/>
        <v>1</v>
      </c>
      <c r="F1048" s="34" t="s">
        <v>7507</v>
      </c>
      <c r="G1048" s="33" t="s">
        <v>7508</v>
      </c>
      <c r="H1048" s="32" t="s">
        <v>792</v>
      </c>
      <c r="I1048" s="31" t="s">
        <v>1592</v>
      </c>
      <c r="J1048" s="30" t="s">
        <v>127</v>
      </c>
      <c r="K1048" s="29" t="s">
        <v>5550</v>
      </c>
      <c r="L1048" s="56" t="s">
        <v>7076</v>
      </c>
      <c r="M1048" s="54" t="s">
        <v>7076</v>
      </c>
      <c r="N1048" s="55" t="s">
        <v>99</v>
      </c>
      <c r="O1048" s="72">
        <v>50000</v>
      </c>
      <c r="P1048" s="86"/>
      <c r="T1048" s="79"/>
      <c r="U1048" s="80"/>
      <c r="V1048" s="80"/>
      <c r="W1048" s="80"/>
      <c r="X1048" s="80"/>
      <c r="Y1048" s="80"/>
      <c r="Z1048" s="81"/>
      <c r="AA1048" s="81"/>
    </row>
    <row r="1049" spans="1:27" s="37" customFormat="1" ht="18" customHeight="1" x14ac:dyDescent="0.25">
      <c r="A1049" s="35">
        <v>1043</v>
      </c>
      <c r="B1049" s="35"/>
      <c r="C1049" s="35" t="s">
        <v>7509</v>
      </c>
      <c r="D1049" s="35">
        <v>8121</v>
      </c>
      <c r="E1049" s="35" t="b">
        <f t="shared" si="16"/>
        <v>1</v>
      </c>
      <c r="F1049" s="34" t="s">
        <v>7510</v>
      </c>
      <c r="G1049" s="33" t="s">
        <v>997</v>
      </c>
      <c r="H1049" s="32" t="s">
        <v>214</v>
      </c>
      <c r="I1049" s="31" t="s">
        <v>7511</v>
      </c>
      <c r="J1049" s="30" t="s">
        <v>1447</v>
      </c>
      <c r="K1049" s="29" t="s">
        <v>5550</v>
      </c>
      <c r="L1049" s="56" t="s">
        <v>7076</v>
      </c>
      <c r="M1049" s="54" t="s">
        <v>7076</v>
      </c>
      <c r="N1049" s="55" t="s">
        <v>99</v>
      </c>
      <c r="O1049" s="72">
        <v>100000</v>
      </c>
      <c r="P1049" s="86"/>
      <c r="T1049" s="79"/>
      <c r="U1049" s="80"/>
      <c r="V1049" s="80"/>
      <c r="W1049" s="80"/>
      <c r="X1049" s="80"/>
      <c r="Y1049" s="80"/>
      <c r="Z1049" s="81"/>
      <c r="AA1049" s="81"/>
    </row>
    <row r="1050" spans="1:27" s="37" customFormat="1" ht="18" customHeight="1" x14ac:dyDescent="0.25">
      <c r="A1050" s="35">
        <v>1044</v>
      </c>
      <c r="B1050" s="35"/>
      <c r="C1050" s="35" t="s">
        <v>7512</v>
      </c>
      <c r="D1050" s="35">
        <v>8122</v>
      </c>
      <c r="E1050" s="35" t="b">
        <f t="shared" si="16"/>
        <v>1</v>
      </c>
      <c r="F1050" s="34" t="s">
        <v>7505</v>
      </c>
      <c r="G1050" s="33" t="s">
        <v>471</v>
      </c>
      <c r="H1050" s="32" t="s">
        <v>316</v>
      </c>
      <c r="I1050" s="31" t="s">
        <v>1251</v>
      </c>
      <c r="J1050" s="30" t="s">
        <v>730</v>
      </c>
      <c r="K1050" s="29" t="s">
        <v>8</v>
      </c>
      <c r="L1050" s="56" t="s">
        <v>7076</v>
      </c>
      <c r="M1050" s="54" t="s">
        <v>7076</v>
      </c>
      <c r="N1050" s="55" t="s">
        <v>7513</v>
      </c>
      <c r="O1050" s="72">
        <v>108675</v>
      </c>
      <c r="P1050" s="86"/>
      <c r="T1050" s="79"/>
      <c r="U1050" s="80"/>
      <c r="V1050" s="80"/>
      <c r="W1050" s="80"/>
      <c r="X1050" s="80"/>
      <c r="Y1050" s="80"/>
      <c r="Z1050" s="81"/>
      <c r="AA1050" s="81"/>
    </row>
    <row r="1051" spans="1:27" s="37" customFormat="1" ht="18" customHeight="1" x14ac:dyDescent="0.25">
      <c r="A1051" s="35">
        <v>1045</v>
      </c>
      <c r="B1051" s="35"/>
      <c r="C1051" s="35" t="s">
        <v>7514</v>
      </c>
      <c r="D1051" s="35">
        <v>8123</v>
      </c>
      <c r="E1051" s="35" t="b">
        <f t="shared" si="16"/>
        <v>1</v>
      </c>
      <c r="F1051" s="34" t="s">
        <v>7515</v>
      </c>
      <c r="G1051" s="33" t="s">
        <v>847</v>
      </c>
      <c r="H1051" s="32" t="s">
        <v>751</v>
      </c>
      <c r="I1051" s="31" t="s">
        <v>317</v>
      </c>
      <c r="J1051" s="30" t="s">
        <v>420</v>
      </c>
      <c r="K1051" s="29" t="s">
        <v>5550</v>
      </c>
      <c r="L1051" s="56" t="s">
        <v>7076</v>
      </c>
      <c r="M1051" s="54" t="s">
        <v>7076</v>
      </c>
      <c r="N1051" s="55" t="s">
        <v>99</v>
      </c>
      <c r="O1051" s="72">
        <v>200000</v>
      </c>
      <c r="P1051" s="86"/>
      <c r="T1051" s="79"/>
      <c r="U1051" s="80"/>
      <c r="V1051" s="80"/>
      <c r="W1051" s="80"/>
      <c r="X1051" s="80"/>
      <c r="Y1051" s="80"/>
      <c r="Z1051" s="81"/>
      <c r="AA1051" s="81"/>
    </row>
    <row r="1052" spans="1:27" s="37" customFormat="1" ht="18" customHeight="1" x14ac:dyDescent="0.25">
      <c r="A1052" s="35">
        <v>1046</v>
      </c>
      <c r="B1052" s="35"/>
      <c r="C1052" s="35" t="s">
        <v>7516</v>
      </c>
      <c r="D1052" s="35">
        <v>8124</v>
      </c>
      <c r="E1052" s="35" t="b">
        <f t="shared" si="16"/>
        <v>1</v>
      </c>
      <c r="F1052" s="34" t="s">
        <v>487</v>
      </c>
      <c r="G1052" s="33" t="s">
        <v>488</v>
      </c>
      <c r="H1052" s="32" t="s">
        <v>489</v>
      </c>
      <c r="I1052" s="31" t="s">
        <v>490</v>
      </c>
      <c r="J1052" s="30" t="s">
        <v>139</v>
      </c>
      <c r="K1052" s="29" t="s">
        <v>5550</v>
      </c>
      <c r="L1052" s="56" t="s">
        <v>7076</v>
      </c>
      <c r="M1052" s="54" t="s">
        <v>7076</v>
      </c>
      <c r="N1052" s="55" t="s">
        <v>99</v>
      </c>
      <c r="O1052" s="72">
        <v>150000</v>
      </c>
      <c r="P1052" s="86"/>
      <c r="T1052" s="79"/>
      <c r="U1052" s="80"/>
      <c r="V1052" s="80"/>
      <c r="W1052" s="80"/>
      <c r="X1052" s="80"/>
      <c r="Y1052" s="80"/>
      <c r="Z1052" s="81"/>
      <c r="AA1052" s="81"/>
    </row>
    <row r="1053" spans="1:27" s="37" customFormat="1" ht="18" customHeight="1" x14ac:dyDescent="0.25">
      <c r="A1053" s="35">
        <v>1047</v>
      </c>
      <c r="B1053" s="35"/>
      <c r="C1053" s="35" t="s">
        <v>7517</v>
      </c>
      <c r="D1053" s="35">
        <v>8125</v>
      </c>
      <c r="E1053" s="35" t="b">
        <f t="shared" si="16"/>
        <v>1</v>
      </c>
      <c r="F1053" s="34" t="s">
        <v>7518</v>
      </c>
      <c r="G1053" s="33" t="s">
        <v>7519</v>
      </c>
      <c r="H1053" s="32" t="s">
        <v>1955</v>
      </c>
      <c r="I1053" s="31" t="s">
        <v>2339</v>
      </c>
      <c r="J1053" s="30" t="s">
        <v>133</v>
      </c>
      <c r="K1053" s="29" t="s">
        <v>5550</v>
      </c>
      <c r="L1053" s="56" t="s">
        <v>7076</v>
      </c>
      <c r="M1053" s="54" t="s">
        <v>7076</v>
      </c>
      <c r="N1053" s="55" t="s">
        <v>99</v>
      </c>
      <c r="O1053" s="72">
        <v>100000</v>
      </c>
      <c r="P1053" s="86"/>
      <c r="T1053" s="79"/>
      <c r="U1053" s="80"/>
      <c r="V1053" s="80"/>
      <c r="W1053" s="80"/>
      <c r="X1053" s="80"/>
      <c r="Y1053" s="80"/>
      <c r="Z1053" s="81"/>
      <c r="AA1053" s="81"/>
    </row>
    <row r="1054" spans="1:27" s="37" customFormat="1" ht="18" customHeight="1" x14ac:dyDescent="0.25">
      <c r="A1054" s="35">
        <v>1048</v>
      </c>
      <c r="B1054" s="35"/>
      <c r="C1054" s="35" t="s">
        <v>7520</v>
      </c>
      <c r="D1054" s="35">
        <v>8126</v>
      </c>
      <c r="E1054" s="35" t="b">
        <f t="shared" si="16"/>
        <v>1</v>
      </c>
      <c r="F1054" s="34" t="s">
        <v>7518</v>
      </c>
      <c r="G1054" s="33" t="s">
        <v>7519</v>
      </c>
      <c r="H1054" s="32" t="s">
        <v>1955</v>
      </c>
      <c r="I1054" s="31" t="s">
        <v>2339</v>
      </c>
      <c r="J1054" s="30" t="s">
        <v>133</v>
      </c>
      <c r="K1054" s="29" t="s">
        <v>8</v>
      </c>
      <c r="L1054" s="56" t="s">
        <v>7076</v>
      </c>
      <c r="M1054" s="54" t="s">
        <v>7076</v>
      </c>
      <c r="N1054" s="55" t="s">
        <v>7521</v>
      </c>
      <c r="O1054" s="72">
        <v>108675</v>
      </c>
      <c r="P1054" s="86"/>
      <c r="T1054" s="79"/>
      <c r="U1054" s="80"/>
      <c r="V1054" s="80"/>
      <c r="W1054" s="80"/>
      <c r="X1054" s="80"/>
      <c r="Y1054" s="80"/>
      <c r="Z1054" s="81"/>
      <c r="AA1054" s="81"/>
    </row>
    <row r="1055" spans="1:27" s="37" customFormat="1" ht="18" customHeight="1" x14ac:dyDescent="0.25">
      <c r="A1055" s="35">
        <v>1049</v>
      </c>
      <c r="B1055" s="35"/>
      <c r="C1055" s="35" t="s">
        <v>7522</v>
      </c>
      <c r="D1055" s="35">
        <v>8127</v>
      </c>
      <c r="E1055" s="35" t="b">
        <f t="shared" si="16"/>
        <v>1</v>
      </c>
      <c r="F1055" s="34" t="s">
        <v>2699</v>
      </c>
      <c r="G1055" s="33" t="s">
        <v>2700</v>
      </c>
      <c r="H1055" s="32" t="s">
        <v>2272</v>
      </c>
      <c r="I1055" s="31" t="s">
        <v>2701</v>
      </c>
      <c r="J1055" s="30" t="s">
        <v>1252</v>
      </c>
      <c r="K1055" s="29" t="s">
        <v>5550</v>
      </c>
      <c r="L1055" s="56" t="s">
        <v>7076</v>
      </c>
      <c r="M1055" s="54" t="s">
        <v>7076</v>
      </c>
      <c r="N1055" s="55" t="s">
        <v>99</v>
      </c>
      <c r="O1055" s="72">
        <v>100000</v>
      </c>
      <c r="P1055" s="86"/>
      <c r="T1055" s="79"/>
      <c r="U1055" s="80"/>
      <c r="V1055" s="80"/>
      <c r="W1055" s="80"/>
      <c r="X1055" s="80"/>
      <c r="Y1055" s="80"/>
      <c r="Z1055" s="81"/>
      <c r="AA1055" s="81"/>
    </row>
    <row r="1056" spans="1:27" s="37" customFormat="1" ht="18" customHeight="1" x14ac:dyDescent="0.25">
      <c r="A1056" s="35">
        <v>1050</v>
      </c>
      <c r="B1056" s="35"/>
      <c r="C1056" s="35" t="s">
        <v>7523</v>
      </c>
      <c r="D1056" s="35">
        <v>8128</v>
      </c>
      <c r="E1056" s="35" t="b">
        <f t="shared" si="16"/>
        <v>1</v>
      </c>
      <c r="F1056" s="34" t="s">
        <v>2694</v>
      </c>
      <c r="G1056" s="33" t="s">
        <v>2695</v>
      </c>
      <c r="H1056" s="32" t="s">
        <v>137</v>
      </c>
      <c r="I1056" s="31" t="s">
        <v>2696</v>
      </c>
      <c r="J1056" s="30" t="s">
        <v>1252</v>
      </c>
      <c r="K1056" s="29" t="s">
        <v>5550</v>
      </c>
      <c r="L1056" s="56" t="s">
        <v>7076</v>
      </c>
      <c r="M1056" s="54" t="s">
        <v>7076</v>
      </c>
      <c r="N1056" s="55" t="s">
        <v>99</v>
      </c>
      <c r="O1056" s="72">
        <v>100000</v>
      </c>
      <c r="P1056" s="86"/>
      <c r="T1056" s="79"/>
      <c r="U1056" s="80"/>
      <c r="V1056" s="80"/>
      <c r="W1056" s="80"/>
      <c r="X1056" s="80"/>
      <c r="Y1056" s="80"/>
      <c r="Z1056" s="81"/>
      <c r="AA1056" s="81"/>
    </row>
    <row r="1057" spans="1:27" s="37" customFormat="1" ht="18" customHeight="1" x14ac:dyDescent="0.25">
      <c r="A1057" s="35">
        <v>1051</v>
      </c>
      <c r="B1057" s="35"/>
      <c r="C1057" s="35" t="s">
        <v>7524</v>
      </c>
      <c r="D1057" s="35">
        <v>8129</v>
      </c>
      <c r="E1057" s="35" t="b">
        <f t="shared" si="16"/>
        <v>1</v>
      </c>
      <c r="F1057" s="34" t="s">
        <v>7525</v>
      </c>
      <c r="G1057" s="33" t="s">
        <v>7526</v>
      </c>
      <c r="H1057" s="32" t="s">
        <v>71</v>
      </c>
      <c r="I1057" s="31" t="s">
        <v>4919</v>
      </c>
      <c r="J1057" s="30" t="s">
        <v>420</v>
      </c>
      <c r="K1057" s="29" t="s">
        <v>5550</v>
      </c>
      <c r="L1057" s="56" t="s">
        <v>7076</v>
      </c>
      <c r="M1057" s="54" t="s">
        <v>7076</v>
      </c>
      <c r="N1057" s="55" t="s">
        <v>99</v>
      </c>
      <c r="O1057" s="72">
        <v>150000</v>
      </c>
      <c r="P1057" s="86" t="s">
        <v>8071</v>
      </c>
      <c r="T1057" s="79"/>
      <c r="U1057" s="80"/>
      <c r="V1057" s="80"/>
      <c r="W1057" s="80"/>
      <c r="X1057" s="80"/>
      <c r="Y1057" s="80"/>
      <c r="Z1057" s="81"/>
      <c r="AA1057" s="81"/>
    </row>
    <row r="1058" spans="1:27" s="37" customFormat="1" ht="18" customHeight="1" x14ac:dyDescent="0.25">
      <c r="A1058" s="35">
        <v>1052</v>
      </c>
      <c r="B1058" s="35"/>
      <c r="C1058" s="35" t="s">
        <v>7527</v>
      </c>
      <c r="D1058" s="35">
        <v>8131</v>
      </c>
      <c r="E1058" s="35" t="b">
        <f t="shared" si="16"/>
        <v>1</v>
      </c>
      <c r="F1058" s="34" t="s">
        <v>7528</v>
      </c>
      <c r="G1058" s="33" t="s">
        <v>7529</v>
      </c>
      <c r="H1058" s="32" t="s">
        <v>1295</v>
      </c>
      <c r="I1058" s="31" t="s">
        <v>7530</v>
      </c>
      <c r="J1058" s="30" t="s">
        <v>1447</v>
      </c>
      <c r="K1058" s="29" t="s">
        <v>5550</v>
      </c>
      <c r="L1058" s="56" t="s">
        <v>7076</v>
      </c>
      <c r="M1058" s="54" t="s">
        <v>7076</v>
      </c>
      <c r="N1058" s="55" t="s">
        <v>99</v>
      </c>
      <c r="O1058" s="72">
        <v>150000</v>
      </c>
      <c r="P1058" s="86"/>
      <c r="T1058" s="79"/>
      <c r="U1058" s="80"/>
      <c r="V1058" s="80"/>
      <c r="W1058" s="80"/>
      <c r="X1058" s="80"/>
      <c r="Y1058" s="80"/>
      <c r="Z1058" s="81"/>
      <c r="AA1058" s="81"/>
    </row>
    <row r="1059" spans="1:27" s="37" customFormat="1" ht="18" customHeight="1" x14ac:dyDescent="0.25">
      <c r="A1059" s="35">
        <v>1053</v>
      </c>
      <c r="B1059" s="35"/>
      <c r="C1059" s="35" t="s">
        <v>7531</v>
      </c>
      <c r="D1059" s="35">
        <v>8132</v>
      </c>
      <c r="E1059" s="35" t="b">
        <f t="shared" si="16"/>
        <v>1</v>
      </c>
      <c r="F1059" s="34" t="s">
        <v>7532</v>
      </c>
      <c r="G1059" s="33" t="s">
        <v>2062</v>
      </c>
      <c r="H1059" s="32" t="s">
        <v>1074</v>
      </c>
      <c r="I1059" s="31" t="s">
        <v>4373</v>
      </c>
      <c r="J1059" s="30" t="s">
        <v>133</v>
      </c>
      <c r="K1059" s="29" t="s">
        <v>5550</v>
      </c>
      <c r="L1059" s="56" t="s">
        <v>7076</v>
      </c>
      <c r="M1059" s="54" t="s">
        <v>7076</v>
      </c>
      <c r="N1059" s="55" t="s">
        <v>99</v>
      </c>
      <c r="O1059" s="72">
        <v>100000</v>
      </c>
      <c r="P1059" s="86"/>
      <c r="T1059" s="79"/>
      <c r="U1059" s="80"/>
      <c r="V1059" s="80"/>
      <c r="W1059" s="80"/>
      <c r="X1059" s="80"/>
      <c r="Y1059" s="80"/>
      <c r="Z1059" s="81"/>
      <c r="AA1059" s="81"/>
    </row>
    <row r="1060" spans="1:27" s="37" customFormat="1" ht="18" customHeight="1" x14ac:dyDescent="0.25">
      <c r="A1060" s="35">
        <v>1054</v>
      </c>
      <c r="B1060" s="35"/>
      <c r="C1060" s="35" t="s">
        <v>7533</v>
      </c>
      <c r="D1060" s="35">
        <v>8133</v>
      </c>
      <c r="E1060" s="35" t="b">
        <f t="shared" si="16"/>
        <v>1</v>
      </c>
      <c r="F1060" s="34" t="s">
        <v>7534</v>
      </c>
      <c r="G1060" s="33" t="s">
        <v>3595</v>
      </c>
      <c r="H1060" s="32" t="s">
        <v>916</v>
      </c>
      <c r="I1060" s="31" t="s">
        <v>7535</v>
      </c>
      <c r="J1060" s="30" t="s">
        <v>4045</v>
      </c>
      <c r="K1060" s="29" t="s">
        <v>8</v>
      </c>
      <c r="L1060" s="56" t="s">
        <v>7076</v>
      </c>
      <c r="M1060" s="54" t="s">
        <v>7076</v>
      </c>
      <c r="N1060" s="55" t="s">
        <v>7536</v>
      </c>
      <c r="O1060" s="72">
        <v>108675</v>
      </c>
      <c r="P1060" s="86"/>
      <c r="T1060" s="79"/>
      <c r="U1060" s="80"/>
      <c r="V1060" s="80"/>
      <c r="W1060" s="80"/>
      <c r="X1060" s="80"/>
      <c r="Y1060" s="80"/>
      <c r="Z1060" s="81"/>
      <c r="AA1060" s="81"/>
    </row>
    <row r="1061" spans="1:27" s="37" customFormat="1" ht="18" customHeight="1" x14ac:dyDescent="0.25">
      <c r="A1061" s="35">
        <v>1055</v>
      </c>
      <c r="B1061" s="35"/>
      <c r="C1061" s="35" t="s">
        <v>7537</v>
      </c>
      <c r="D1061" s="35">
        <v>8134</v>
      </c>
      <c r="E1061" s="35" t="b">
        <f t="shared" si="16"/>
        <v>1</v>
      </c>
      <c r="F1061" s="34" t="s">
        <v>3106</v>
      </c>
      <c r="G1061" s="33" t="s">
        <v>901</v>
      </c>
      <c r="H1061" s="32" t="s">
        <v>316</v>
      </c>
      <c r="I1061" s="31" t="s">
        <v>3107</v>
      </c>
      <c r="J1061" s="30" t="s">
        <v>1013</v>
      </c>
      <c r="K1061" s="29" t="s">
        <v>5550</v>
      </c>
      <c r="L1061" s="56" t="s">
        <v>7076</v>
      </c>
      <c r="M1061" s="54" t="s">
        <v>7076</v>
      </c>
      <c r="N1061" s="55" t="s">
        <v>99</v>
      </c>
      <c r="O1061" s="72">
        <v>100000</v>
      </c>
      <c r="P1061" s="86"/>
      <c r="T1061" s="79"/>
      <c r="U1061" s="80"/>
      <c r="V1061" s="80"/>
      <c r="W1061" s="80"/>
      <c r="X1061" s="80"/>
      <c r="Y1061" s="80"/>
      <c r="Z1061" s="81"/>
      <c r="AA1061" s="81"/>
    </row>
    <row r="1062" spans="1:27" s="37" customFormat="1" ht="18" customHeight="1" x14ac:dyDescent="0.25">
      <c r="A1062" s="35">
        <v>1056</v>
      </c>
      <c r="B1062" s="35"/>
      <c r="C1062" s="35" t="s">
        <v>7538</v>
      </c>
      <c r="D1062" s="35">
        <v>8135</v>
      </c>
      <c r="E1062" s="35" t="b">
        <f t="shared" si="16"/>
        <v>1</v>
      </c>
      <c r="F1062" s="34" t="s">
        <v>6356</v>
      </c>
      <c r="G1062" s="33" t="s">
        <v>6357</v>
      </c>
      <c r="H1062" s="32" t="s">
        <v>347</v>
      </c>
      <c r="I1062" s="31" t="s">
        <v>3209</v>
      </c>
      <c r="J1062" s="30" t="s">
        <v>979</v>
      </c>
      <c r="K1062" s="29" t="s">
        <v>5550</v>
      </c>
      <c r="L1062" s="56" t="s">
        <v>7076</v>
      </c>
      <c r="M1062" s="54" t="s">
        <v>7076</v>
      </c>
      <c r="N1062" s="55" t="s">
        <v>99</v>
      </c>
      <c r="O1062" s="72">
        <v>150000</v>
      </c>
      <c r="P1062" s="86"/>
      <c r="T1062" s="79"/>
      <c r="U1062" s="80"/>
      <c r="V1062" s="80"/>
      <c r="W1062" s="80"/>
      <c r="X1062" s="80"/>
      <c r="Y1062" s="80"/>
      <c r="Z1062" s="81"/>
      <c r="AA1062" s="81"/>
    </row>
    <row r="1063" spans="1:27" s="37" customFormat="1" ht="18" customHeight="1" x14ac:dyDescent="0.25">
      <c r="A1063" s="35">
        <v>1057</v>
      </c>
      <c r="B1063" s="35"/>
      <c r="C1063" s="35" t="s">
        <v>7539</v>
      </c>
      <c r="D1063" s="35">
        <v>8136</v>
      </c>
      <c r="E1063" s="35" t="b">
        <f t="shared" si="16"/>
        <v>1</v>
      </c>
      <c r="F1063" s="34" t="s">
        <v>7540</v>
      </c>
      <c r="G1063" s="33" t="s">
        <v>226</v>
      </c>
      <c r="H1063" s="32" t="s">
        <v>57</v>
      </c>
      <c r="I1063" s="31" t="s">
        <v>2593</v>
      </c>
      <c r="J1063" s="30" t="s">
        <v>1202</v>
      </c>
      <c r="K1063" s="29" t="s">
        <v>8</v>
      </c>
      <c r="L1063" s="56" t="s">
        <v>7076</v>
      </c>
      <c r="M1063" s="54" t="s">
        <v>7076</v>
      </c>
      <c r="N1063" s="55" t="s">
        <v>7541</v>
      </c>
      <c r="O1063" s="72">
        <v>108675</v>
      </c>
      <c r="P1063" s="86"/>
      <c r="T1063" s="79"/>
      <c r="U1063" s="80"/>
      <c r="V1063" s="80"/>
      <c r="W1063" s="80"/>
      <c r="X1063" s="80"/>
      <c r="Y1063" s="80"/>
      <c r="Z1063" s="81"/>
      <c r="AA1063" s="81"/>
    </row>
    <row r="1064" spans="1:27" s="37" customFormat="1" ht="18" customHeight="1" x14ac:dyDescent="0.25">
      <c r="A1064" s="35">
        <v>1058</v>
      </c>
      <c r="B1064" s="35"/>
      <c r="C1064" s="35" t="s">
        <v>7542</v>
      </c>
      <c r="D1064" s="35">
        <v>8137</v>
      </c>
      <c r="E1064" s="35" t="b">
        <f t="shared" si="16"/>
        <v>1</v>
      </c>
      <c r="F1064" s="34" t="s">
        <v>5421</v>
      </c>
      <c r="G1064" s="33" t="s">
        <v>5422</v>
      </c>
      <c r="H1064" s="32" t="s">
        <v>472</v>
      </c>
      <c r="I1064" s="31" t="s">
        <v>4759</v>
      </c>
      <c r="J1064" s="30" t="s">
        <v>420</v>
      </c>
      <c r="K1064" s="29" t="s">
        <v>5550</v>
      </c>
      <c r="L1064" s="56" t="s">
        <v>7076</v>
      </c>
      <c r="M1064" s="54" t="s">
        <v>7076</v>
      </c>
      <c r="N1064" s="55" t="s">
        <v>99</v>
      </c>
      <c r="O1064" s="72">
        <v>250000</v>
      </c>
      <c r="P1064" s="86"/>
      <c r="T1064" s="79"/>
      <c r="U1064" s="80"/>
      <c r="V1064" s="80"/>
      <c r="W1064" s="80"/>
      <c r="X1064" s="80"/>
      <c r="Y1064" s="80"/>
      <c r="Z1064" s="81"/>
      <c r="AA1064" s="81"/>
    </row>
    <row r="1065" spans="1:27" s="37" customFormat="1" ht="18" customHeight="1" x14ac:dyDescent="0.25">
      <c r="A1065" s="35">
        <v>1059</v>
      </c>
      <c r="B1065" s="35"/>
      <c r="C1065" s="35" t="s">
        <v>7543</v>
      </c>
      <c r="D1065" s="35">
        <v>8138</v>
      </c>
      <c r="E1065" s="35" t="b">
        <f t="shared" si="16"/>
        <v>1</v>
      </c>
      <c r="F1065" s="34" t="s">
        <v>7544</v>
      </c>
      <c r="G1065" s="33" t="s">
        <v>7545</v>
      </c>
      <c r="H1065" s="32" t="s">
        <v>7546</v>
      </c>
      <c r="I1065" s="31" t="s">
        <v>7547</v>
      </c>
      <c r="J1065" s="30" t="s">
        <v>298</v>
      </c>
      <c r="K1065" s="29" t="s">
        <v>5550</v>
      </c>
      <c r="L1065" s="56" t="s">
        <v>7076</v>
      </c>
      <c r="M1065" s="54" t="s">
        <v>7076</v>
      </c>
      <c r="N1065" s="55" t="s">
        <v>99</v>
      </c>
      <c r="O1065" s="72">
        <v>200000</v>
      </c>
      <c r="P1065" s="86"/>
      <c r="T1065" s="79"/>
      <c r="U1065" s="80"/>
      <c r="V1065" s="80"/>
      <c r="W1065" s="80"/>
      <c r="X1065" s="80"/>
      <c r="Y1065" s="80"/>
      <c r="Z1065" s="81"/>
      <c r="AA1065" s="81"/>
    </row>
    <row r="1066" spans="1:27" s="37" customFormat="1" ht="18" customHeight="1" x14ac:dyDescent="0.25">
      <c r="A1066" s="35">
        <v>1060</v>
      </c>
      <c r="B1066" s="35"/>
      <c r="C1066" s="35" t="s">
        <v>7548</v>
      </c>
      <c r="D1066" s="35">
        <v>8139</v>
      </c>
      <c r="E1066" s="35" t="b">
        <f t="shared" si="16"/>
        <v>1</v>
      </c>
      <c r="F1066" s="34" t="s">
        <v>7544</v>
      </c>
      <c r="G1066" s="33" t="s">
        <v>7545</v>
      </c>
      <c r="H1066" s="32" t="s">
        <v>7546</v>
      </c>
      <c r="I1066" s="31" t="s">
        <v>7547</v>
      </c>
      <c r="J1066" s="30" t="s">
        <v>298</v>
      </c>
      <c r="K1066" s="29" t="s">
        <v>8</v>
      </c>
      <c r="L1066" s="56" t="s">
        <v>7076</v>
      </c>
      <c r="M1066" s="54" t="s">
        <v>7076</v>
      </c>
      <c r="N1066" s="55" t="s">
        <v>7549</v>
      </c>
      <c r="O1066" s="72">
        <v>108675</v>
      </c>
      <c r="P1066" s="86"/>
      <c r="T1066" s="79"/>
      <c r="U1066" s="80"/>
      <c r="V1066" s="80"/>
      <c r="W1066" s="80"/>
      <c r="X1066" s="80"/>
      <c r="Y1066" s="80"/>
      <c r="Z1066" s="81"/>
      <c r="AA1066" s="81"/>
    </row>
    <row r="1067" spans="1:27" s="37" customFormat="1" ht="18" customHeight="1" x14ac:dyDescent="0.25">
      <c r="A1067" s="35">
        <v>1061</v>
      </c>
      <c r="B1067" s="35"/>
      <c r="C1067" s="35" t="s">
        <v>7550</v>
      </c>
      <c r="D1067" s="35">
        <v>8140</v>
      </c>
      <c r="E1067" s="35" t="b">
        <f t="shared" si="16"/>
        <v>1</v>
      </c>
      <c r="F1067" s="34" t="s">
        <v>7551</v>
      </c>
      <c r="G1067" s="33" t="s">
        <v>909</v>
      </c>
      <c r="H1067" s="32" t="s">
        <v>347</v>
      </c>
      <c r="I1067" s="31" t="s">
        <v>7552</v>
      </c>
      <c r="J1067" s="30" t="s">
        <v>1194</v>
      </c>
      <c r="K1067" s="29" t="s">
        <v>5550</v>
      </c>
      <c r="L1067" s="56" t="s">
        <v>7076</v>
      </c>
      <c r="M1067" s="54" t="s">
        <v>7076</v>
      </c>
      <c r="N1067" s="55" t="s">
        <v>99</v>
      </c>
      <c r="O1067" s="72">
        <v>50000</v>
      </c>
      <c r="P1067" s="86"/>
      <c r="T1067" s="79"/>
      <c r="U1067" s="80"/>
      <c r="V1067" s="80"/>
      <c r="W1067" s="80"/>
      <c r="X1067" s="80"/>
      <c r="Y1067" s="80"/>
      <c r="Z1067" s="81"/>
      <c r="AA1067" s="81"/>
    </row>
    <row r="1068" spans="1:27" s="37" customFormat="1" ht="18" customHeight="1" x14ac:dyDescent="0.25">
      <c r="A1068" s="35">
        <v>1062</v>
      </c>
      <c r="B1068" s="35"/>
      <c r="C1068" s="35" t="s">
        <v>7553</v>
      </c>
      <c r="D1068" s="35">
        <v>8141</v>
      </c>
      <c r="E1068" s="35" t="b">
        <f t="shared" si="16"/>
        <v>1</v>
      </c>
      <c r="F1068" s="34" t="s">
        <v>7551</v>
      </c>
      <c r="G1068" s="33" t="s">
        <v>909</v>
      </c>
      <c r="H1068" s="32" t="s">
        <v>347</v>
      </c>
      <c r="I1068" s="31" t="s">
        <v>7552</v>
      </c>
      <c r="J1068" s="30" t="s">
        <v>1194</v>
      </c>
      <c r="K1068" s="29" t="s">
        <v>8</v>
      </c>
      <c r="L1068" s="56" t="s">
        <v>7076</v>
      </c>
      <c r="M1068" s="54" t="s">
        <v>7076</v>
      </c>
      <c r="N1068" s="55" t="s">
        <v>7554</v>
      </c>
      <c r="O1068" s="72">
        <v>108675</v>
      </c>
      <c r="P1068" s="86"/>
      <c r="T1068" s="79"/>
      <c r="U1068" s="80"/>
      <c r="V1068" s="80"/>
      <c r="W1068" s="80"/>
      <c r="X1068" s="80"/>
      <c r="Y1068" s="80"/>
      <c r="Z1068" s="81"/>
      <c r="AA1068" s="81"/>
    </row>
    <row r="1069" spans="1:27" s="37" customFormat="1" ht="18" customHeight="1" x14ac:dyDescent="0.25">
      <c r="A1069" s="35">
        <v>1063</v>
      </c>
      <c r="B1069" s="35"/>
      <c r="C1069" s="35" t="s">
        <v>7555</v>
      </c>
      <c r="D1069" s="35">
        <v>8142</v>
      </c>
      <c r="E1069" s="35" t="b">
        <f t="shared" si="16"/>
        <v>1</v>
      </c>
      <c r="F1069" s="34" t="s">
        <v>7532</v>
      </c>
      <c r="G1069" s="33" t="s">
        <v>2062</v>
      </c>
      <c r="H1069" s="32" t="s">
        <v>1074</v>
      </c>
      <c r="I1069" s="31" t="s">
        <v>4373</v>
      </c>
      <c r="J1069" s="30" t="s">
        <v>133</v>
      </c>
      <c r="K1069" s="29" t="s">
        <v>8</v>
      </c>
      <c r="L1069" s="56" t="s">
        <v>7076</v>
      </c>
      <c r="M1069" s="54" t="s">
        <v>7076</v>
      </c>
      <c r="N1069" s="55" t="s">
        <v>7556</v>
      </c>
      <c r="O1069" s="72">
        <v>108675</v>
      </c>
      <c r="P1069" s="86"/>
      <c r="T1069" s="79"/>
      <c r="U1069" s="80"/>
      <c r="V1069" s="80"/>
      <c r="W1069" s="80"/>
      <c r="X1069" s="80"/>
      <c r="Y1069" s="80"/>
      <c r="Z1069" s="81"/>
      <c r="AA1069" s="81"/>
    </row>
    <row r="1070" spans="1:27" s="37" customFormat="1" ht="18" customHeight="1" x14ac:dyDescent="0.25">
      <c r="A1070" s="35">
        <v>1064</v>
      </c>
      <c r="B1070" s="35"/>
      <c r="C1070" s="35" t="s">
        <v>7557</v>
      </c>
      <c r="D1070" s="35">
        <v>8143</v>
      </c>
      <c r="E1070" s="35" t="b">
        <f t="shared" si="16"/>
        <v>1</v>
      </c>
      <c r="F1070" s="34" t="s">
        <v>4101</v>
      </c>
      <c r="G1070" s="33" t="s">
        <v>4102</v>
      </c>
      <c r="H1070" s="32" t="s">
        <v>751</v>
      </c>
      <c r="I1070" s="31" t="s">
        <v>1505</v>
      </c>
      <c r="J1070" s="30" t="s">
        <v>1013</v>
      </c>
      <c r="K1070" s="29" t="s">
        <v>5550</v>
      </c>
      <c r="L1070" s="56" t="s">
        <v>7076</v>
      </c>
      <c r="M1070" s="54" t="s">
        <v>7076</v>
      </c>
      <c r="N1070" s="55" t="s">
        <v>99</v>
      </c>
      <c r="O1070" s="72">
        <v>200000</v>
      </c>
      <c r="P1070" s="86"/>
      <c r="T1070" s="79"/>
      <c r="U1070" s="80"/>
      <c r="V1070" s="80"/>
      <c r="W1070" s="80"/>
      <c r="X1070" s="80"/>
      <c r="Y1070" s="80"/>
      <c r="Z1070" s="81"/>
      <c r="AA1070" s="81"/>
    </row>
    <row r="1071" spans="1:27" s="37" customFormat="1" ht="18" customHeight="1" x14ac:dyDescent="0.25">
      <c r="A1071" s="35">
        <v>1065</v>
      </c>
      <c r="B1071" s="35"/>
      <c r="C1071" s="35" t="s">
        <v>7558</v>
      </c>
      <c r="D1071" s="35">
        <v>8144</v>
      </c>
      <c r="E1071" s="35" t="b">
        <f t="shared" si="16"/>
        <v>1</v>
      </c>
      <c r="F1071" s="34" t="s">
        <v>4927</v>
      </c>
      <c r="G1071" s="33" t="s">
        <v>328</v>
      </c>
      <c r="H1071" s="32" t="s">
        <v>4928</v>
      </c>
      <c r="I1071" s="31" t="s">
        <v>4143</v>
      </c>
      <c r="J1071" s="30" t="s">
        <v>1013</v>
      </c>
      <c r="K1071" s="29" t="s">
        <v>5550</v>
      </c>
      <c r="L1071" s="56" t="s">
        <v>7076</v>
      </c>
      <c r="M1071" s="54" t="s">
        <v>7076</v>
      </c>
      <c r="N1071" s="55" t="s">
        <v>99</v>
      </c>
      <c r="O1071" s="72">
        <v>100000</v>
      </c>
      <c r="P1071" s="86"/>
      <c r="T1071" s="79"/>
      <c r="U1071" s="80"/>
      <c r="V1071" s="80"/>
      <c r="W1071" s="80"/>
      <c r="X1071" s="80"/>
      <c r="Y1071" s="80"/>
      <c r="Z1071" s="81"/>
      <c r="AA1071" s="81"/>
    </row>
    <row r="1072" spans="1:27" s="37" customFormat="1" ht="18" customHeight="1" x14ac:dyDescent="0.25">
      <c r="A1072" s="35">
        <v>1066</v>
      </c>
      <c r="B1072" s="35"/>
      <c r="C1072" s="35" t="s">
        <v>7559</v>
      </c>
      <c r="D1072" s="35">
        <v>8145</v>
      </c>
      <c r="E1072" s="35" t="b">
        <f t="shared" si="16"/>
        <v>1</v>
      </c>
      <c r="F1072" s="34" t="s">
        <v>2065</v>
      </c>
      <c r="G1072" s="33" t="s">
        <v>2066</v>
      </c>
      <c r="H1072" s="32" t="s">
        <v>648</v>
      </c>
      <c r="I1072" s="31" t="s">
        <v>1415</v>
      </c>
      <c r="J1072" s="30" t="s">
        <v>964</v>
      </c>
      <c r="K1072" s="29" t="s">
        <v>5550</v>
      </c>
      <c r="L1072" s="56" t="s">
        <v>7076</v>
      </c>
      <c r="M1072" s="54" t="s">
        <v>7076</v>
      </c>
      <c r="N1072" s="55" t="s">
        <v>99</v>
      </c>
      <c r="O1072" s="72">
        <v>50000</v>
      </c>
      <c r="P1072" s="86"/>
      <c r="T1072" s="79"/>
      <c r="U1072" s="80"/>
      <c r="V1072" s="80"/>
      <c r="W1072" s="80"/>
      <c r="X1072" s="80"/>
      <c r="Y1072" s="80"/>
      <c r="Z1072" s="81"/>
      <c r="AA1072" s="81"/>
    </row>
    <row r="1073" spans="1:27" s="37" customFormat="1" ht="18" customHeight="1" x14ac:dyDescent="0.25">
      <c r="A1073" s="35">
        <v>1067</v>
      </c>
      <c r="B1073" s="35"/>
      <c r="C1073" s="35" t="s">
        <v>7560</v>
      </c>
      <c r="D1073" s="35">
        <v>8146</v>
      </c>
      <c r="E1073" s="35" t="b">
        <f t="shared" si="16"/>
        <v>1</v>
      </c>
      <c r="F1073" s="34" t="s">
        <v>7561</v>
      </c>
      <c r="G1073" s="33" t="s">
        <v>909</v>
      </c>
      <c r="H1073" s="32" t="s">
        <v>214</v>
      </c>
      <c r="I1073" s="31" t="s">
        <v>3507</v>
      </c>
      <c r="J1073" s="30" t="s">
        <v>587</v>
      </c>
      <c r="K1073" s="29" t="s">
        <v>5550</v>
      </c>
      <c r="L1073" s="56" t="s">
        <v>7076</v>
      </c>
      <c r="M1073" s="54" t="s">
        <v>7076</v>
      </c>
      <c r="N1073" s="55" t="s">
        <v>99</v>
      </c>
      <c r="O1073" s="72">
        <v>100000</v>
      </c>
      <c r="P1073" s="86"/>
      <c r="T1073" s="79"/>
      <c r="U1073" s="80"/>
      <c r="V1073" s="80"/>
      <c r="W1073" s="80"/>
      <c r="X1073" s="80"/>
      <c r="Y1073" s="80"/>
      <c r="Z1073" s="81"/>
      <c r="AA1073" s="81"/>
    </row>
    <row r="1074" spans="1:27" s="37" customFormat="1" ht="18" customHeight="1" x14ac:dyDescent="0.25">
      <c r="A1074" s="35">
        <v>1068</v>
      </c>
      <c r="B1074" s="35"/>
      <c r="C1074" s="35" t="s">
        <v>7562</v>
      </c>
      <c r="D1074" s="35">
        <v>8147</v>
      </c>
      <c r="E1074" s="35" t="b">
        <f t="shared" si="16"/>
        <v>1</v>
      </c>
      <c r="F1074" s="34" t="s">
        <v>7561</v>
      </c>
      <c r="G1074" s="33" t="s">
        <v>909</v>
      </c>
      <c r="H1074" s="32" t="s">
        <v>214</v>
      </c>
      <c r="I1074" s="31" t="s">
        <v>3507</v>
      </c>
      <c r="J1074" s="30" t="s">
        <v>587</v>
      </c>
      <c r="K1074" s="29" t="s">
        <v>8</v>
      </c>
      <c r="L1074" s="56" t="s">
        <v>7076</v>
      </c>
      <c r="M1074" s="54" t="s">
        <v>7076</v>
      </c>
      <c r="N1074" s="55" t="s">
        <v>7563</v>
      </c>
      <c r="O1074" s="72">
        <v>108675</v>
      </c>
      <c r="P1074" s="86"/>
      <c r="T1074" s="79"/>
      <c r="U1074" s="80"/>
      <c r="V1074" s="80"/>
      <c r="W1074" s="80"/>
      <c r="X1074" s="80"/>
      <c r="Y1074" s="80"/>
      <c r="Z1074" s="81"/>
      <c r="AA1074" s="81"/>
    </row>
    <row r="1075" spans="1:27" s="37" customFormat="1" ht="18" customHeight="1" x14ac:dyDescent="0.25">
      <c r="A1075" s="35">
        <v>1069</v>
      </c>
      <c r="B1075" s="35"/>
      <c r="C1075" s="35" t="s">
        <v>7564</v>
      </c>
      <c r="D1075" s="35">
        <v>8148</v>
      </c>
      <c r="E1075" s="35" t="b">
        <f t="shared" si="16"/>
        <v>1</v>
      </c>
      <c r="F1075" s="34" t="s">
        <v>7540</v>
      </c>
      <c r="G1075" s="33" t="s">
        <v>226</v>
      </c>
      <c r="H1075" s="32" t="s">
        <v>57</v>
      </c>
      <c r="I1075" s="31" t="s">
        <v>2593</v>
      </c>
      <c r="J1075" s="30" t="s">
        <v>1202</v>
      </c>
      <c r="K1075" s="29" t="s">
        <v>5550</v>
      </c>
      <c r="L1075" s="56" t="s">
        <v>7076</v>
      </c>
      <c r="M1075" s="54" t="s">
        <v>7076</v>
      </c>
      <c r="N1075" s="55" t="s">
        <v>99</v>
      </c>
      <c r="O1075" s="72">
        <v>100000</v>
      </c>
      <c r="P1075" s="86"/>
      <c r="T1075" s="79"/>
      <c r="U1075" s="80"/>
      <c r="V1075" s="80"/>
      <c r="W1075" s="80"/>
      <c r="X1075" s="80"/>
      <c r="Y1075" s="80"/>
      <c r="Z1075" s="81"/>
      <c r="AA1075" s="81"/>
    </row>
    <row r="1076" spans="1:27" s="37" customFormat="1" ht="18" customHeight="1" x14ac:dyDescent="0.25">
      <c r="A1076" s="35">
        <v>1070</v>
      </c>
      <c r="B1076" s="35"/>
      <c r="C1076" s="35" t="s">
        <v>7565</v>
      </c>
      <c r="D1076" s="35">
        <v>8149</v>
      </c>
      <c r="E1076" s="35" t="b">
        <f t="shared" si="16"/>
        <v>1</v>
      </c>
      <c r="F1076" s="34" t="s">
        <v>7566</v>
      </c>
      <c r="G1076" s="33" t="s">
        <v>7567</v>
      </c>
      <c r="H1076" s="32" t="s">
        <v>1011</v>
      </c>
      <c r="I1076" s="31" t="s">
        <v>3826</v>
      </c>
      <c r="J1076" s="30" t="s">
        <v>216</v>
      </c>
      <c r="K1076" s="29" t="s">
        <v>8</v>
      </c>
      <c r="L1076" s="56" t="s">
        <v>7076</v>
      </c>
      <c r="M1076" s="54" t="s">
        <v>7076</v>
      </c>
      <c r="N1076" s="55" t="s">
        <v>7568</v>
      </c>
      <c r="O1076" s="72">
        <v>108675</v>
      </c>
      <c r="P1076" s="86"/>
      <c r="T1076" s="79"/>
      <c r="U1076" s="80"/>
      <c r="V1076" s="80"/>
      <c r="W1076" s="80"/>
      <c r="X1076" s="80"/>
      <c r="Y1076" s="80"/>
      <c r="Z1076" s="81"/>
      <c r="AA1076" s="81"/>
    </row>
    <row r="1077" spans="1:27" s="37" customFormat="1" ht="18" customHeight="1" x14ac:dyDescent="0.25">
      <c r="A1077" s="35">
        <v>1071</v>
      </c>
      <c r="B1077" s="35"/>
      <c r="C1077" s="35" t="s">
        <v>7569</v>
      </c>
      <c r="D1077" s="35">
        <v>8150</v>
      </c>
      <c r="E1077" s="35" t="b">
        <f t="shared" si="16"/>
        <v>1</v>
      </c>
      <c r="F1077" s="34" t="s">
        <v>7566</v>
      </c>
      <c r="G1077" s="33" t="s">
        <v>7567</v>
      </c>
      <c r="H1077" s="32" t="s">
        <v>1011</v>
      </c>
      <c r="I1077" s="31" t="s">
        <v>3826</v>
      </c>
      <c r="J1077" s="30" t="s">
        <v>216</v>
      </c>
      <c r="K1077" s="29" t="s">
        <v>5550</v>
      </c>
      <c r="L1077" s="56" t="s">
        <v>7076</v>
      </c>
      <c r="M1077" s="54" t="s">
        <v>7076</v>
      </c>
      <c r="N1077" s="55" t="s">
        <v>99</v>
      </c>
      <c r="O1077" s="72">
        <v>200000</v>
      </c>
      <c r="P1077" s="86"/>
      <c r="T1077" s="79"/>
      <c r="U1077" s="80"/>
      <c r="V1077" s="80"/>
      <c r="W1077" s="80"/>
      <c r="X1077" s="80"/>
      <c r="Y1077" s="80"/>
      <c r="Z1077" s="81"/>
      <c r="AA1077" s="81"/>
    </row>
    <row r="1078" spans="1:27" s="37" customFormat="1" ht="18" customHeight="1" x14ac:dyDescent="0.25">
      <c r="A1078" s="35">
        <v>1072</v>
      </c>
      <c r="B1078" s="35"/>
      <c r="C1078" s="35" t="s">
        <v>7570</v>
      </c>
      <c r="D1078" s="35">
        <v>8151</v>
      </c>
      <c r="E1078" s="35" t="b">
        <f t="shared" si="16"/>
        <v>1</v>
      </c>
      <c r="F1078" s="34" t="s">
        <v>5477</v>
      </c>
      <c r="G1078" s="33" t="s">
        <v>65</v>
      </c>
      <c r="H1078" s="32" t="s">
        <v>734</v>
      </c>
      <c r="I1078" s="31" t="s">
        <v>2058</v>
      </c>
      <c r="J1078" s="30" t="s">
        <v>964</v>
      </c>
      <c r="K1078" s="29" t="s">
        <v>5550</v>
      </c>
      <c r="L1078" s="56" t="s">
        <v>7076</v>
      </c>
      <c r="M1078" s="54" t="s">
        <v>7076</v>
      </c>
      <c r="N1078" s="55" t="s">
        <v>99</v>
      </c>
      <c r="O1078" s="72">
        <v>50000</v>
      </c>
      <c r="P1078" s="86"/>
      <c r="T1078" s="79"/>
      <c r="U1078" s="80"/>
      <c r="V1078" s="80"/>
      <c r="W1078" s="80"/>
      <c r="X1078" s="80"/>
      <c r="Y1078" s="80"/>
      <c r="Z1078" s="81"/>
      <c r="AA1078" s="81"/>
    </row>
    <row r="1079" spans="1:27" s="37" customFormat="1" ht="18" customHeight="1" x14ac:dyDescent="0.25">
      <c r="A1079" s="35">
        <v>1073</v>
      </c>
      <c r="B1079" s="35"/>
      <c r="C1079" s="35" t="s">
        <v>7571</v>
      </c>
      <c r="D1079" s="35">
        <v>8152</v>
      </c>
      <c r="E1079" s="35" t="b">
        <f t="shared" si="16"/>
        <v>1</v>
      </c>
      <c r="F1079" s="34" t="s">
        <v>7572</v>
      </c>
      <c r="G1079" s="33" t="s">
        <v>942</v>
      </c>
      <c r="H1079" s="32" t="s">
        <v>352</v>
      </c>
      <c r="I1079" s="31" t="s">
        <v>4838</v>
      </c>
      <c r="J1079" s="30" t="s">
        <v>972</v>
      </c>
      <c r="K1079" s="29" t="s">
        <v>5550</v>
      </c>
      <c r="L1079" s="56" t="s">
        <v>7076</v>
      </c>
      <c r="M1079" s="54" t="s">
        <v>7076</v>
      </c>
      <c r="N1079" s="55" t="s">
        <v>99</v>
      </c>
      <c r="O1079" s="72">
        <v>150000</v>
      </c>
      <c r="P1079" s="86"/>
      <c r="T1079" s="79"/>
      <c r="U1079" s="80"/>
      <c r="V1079" s="80"/>
      <c r="W1079" s="80"/>
      <c r="X1079" s="80"/>
      <c r="Y1079" s="80"/>
      <c r="Z1079" s="81"/>
      <c r="AA1079" s="81"/>
    </row>
    <row r="1080" spans="1:27" s="37" customFormat="1" ht="18" customHeight="1" x14ac:dyDescent="0.25">
      <c r="A1080" s="35">
        <v>1074</v>
      </c>
      <c r="B1080" s="35"/>
      <c r="C1080" s="35" t="s">
        <v>7573</v>
      </c>
      <c r="D1080" s="35">
        <v>8153</v>
      </c>
      <c r="E1080" s="35" t="b">
        <f t="shared" si="16"/>
        <v>1</v>
      </c>
      <c r="F1080" s="34" t="s">
        <v>7572</v>
      </c>
      <c r="G1080" s="33" t="s">
        <v>942</v>
      </c>
      <c r="H1080" s="32" t="s">
        <v>352</v>
      </c>
      <c r="I1080" s="31" t="s">
        <v>4838</v>
      </c>
      <c r="J1080" s="30" t="s">
        <v>972</v>
      </c>
      <c r="K1080" s="29" t="s">
        <v>8</v>
      </c>
      <c r="L1080" s="56" t="s">
        <v>7076</v>
      </c>
      <c r="M1080" s="54" t="s">
        <v>7076</v>
      </c>
      <c r="N1080" s="55" t="s">
        <v>7574</v>
      </c>
      <c r="O1080" s="72">
        <v>108675</v>
      </c>
      <c r="P1080" s="86"/>
      <c r="T1080" s="79"/>
      <c r="U1080" s="80"/>
      <c r="V1080" s="80"/>
      <c r="W1080" s="80"/>
      <c r="X1080" s="80"/>
      <c r="Y1080" s="80"/>
      <c r="Z1080" s="81"/>
      <c r="AA1080" s="81"/>
    </row>
    <row r="1081" spans="1:27" s="37" customFormat="1" ht="18" customHeight="1" x14ac:dyDescent="0.25">
      <c r="A1081" s="35">
        <v>1075</v>
      </c>
      <c r="B1081" s="35"/>
      <c r="C1081" s="35" t="s">
        <v>7575</v>
      </c>
      <c r="D1081" s="35">
        <v>8154</v>
      </c>
      <c r="E1081" s="35" t="b">
        <f t="shared" si="16"/>
        <v>1</v>
      </c>
      <c r="F1081" s="34" t="s">
        <v>7576</v>
      </c>
      <c r="G1081" s="33" t="s">
        <v>7577</v>
      </c>
      <c r="H1081" s="32" t="s">
        <v>413</v>
      </c>
      <c r="I1081" s="31" t="s">
        <v>2986</v>
      </c>
      <c r="J1081" s="30" t="s">
        <v>247</v>
      </c>
      <c r="K1081" s="29" t="s">
        <v>5550</v>
      </c>
      <c r="L1081" s="56" t="s">
        <v>7076</v>
      </c>
      <c r="M1081" s="54" t="s">
        <v>7076</v>
      </c>
      <c r="N1081" s="55" t="s">
        <v>99</v>
      </c>
      <c r="O1081" s="72">
        <v>150000</v>
      </c>
      <c r="P1081" s="86"/>
      <c r="T1081" s="79"/>
      <c r="U1081" s="80"/>
      <c r="V1081" s="80"/>
      <c r="W1081" s="80"/>
      <c r="X1081" s="80"/>
      <c r="Y1081" s="80"/>
      <c r="Z1081" s="81"/>
      <c r="AA1081" s="81"/>
    </row>
    <row r="1082" spans="1:27" s="37" customFormat="1" ht="18" customHeight="1" x14ac:dyDescent="0.25">
      <c r="A1082" s="35">
        <v>1076</v>
      </c>
      <c r="B1082" s="35"/>
      <c r="C1082" s="35" t="s">
        <v>7578</v>
      </c>
      <c r="D1082" s="35">
        <v>8155</v>
      </c>
      <c r="E1082" s="35" t="b">
        <f t="shared" si="16"/>
        <v>1</v>
      </c>
      <c r="F1082" s="34" t="s">
        <v>7579</v>
      </c>
      <c r="G1082" s="33" t="s">
        <v>7580</v>
      </c>
      <c r="H1082" s="32" t="s">
        <v>131</v>
      </c>
      <c r="I1082" s="31" t="s">
        <v>7581</v>
      </c>
      <c r="J1082" s="30" t="s">
        <v>247</v>
      </c>
      <c r="K1082" s="29" t="s">
        <v>5550</v>
      </c>
      <c r="L1082" s="56" t="s">
        <v>7076</v>
      </c>
      <c r="M1082" s="54" t="s">
        <v>7076</v>
      </c>
      <c r="N1082" s="55" t="s">
        <v>99</v>
      </c>
      <c r="O1082" s="72">
        <v>100000</v>
      </c>
      <c r="P1082" s="86"/>
      <c r="T1082" s="79"/>
      <c r="U1082" s="80"/>
      <c r="V1082" s="80"/>
      <c r="W1082" s="80"/>
      <c r="X1082" s="80"/>
      <c r="Y1082" s="80"/>
      <c r="Z1082" s="81"/>
      <c r="AA1082" s="81"/>
    </row>
    <row r="1083" spans="1:27" s="37" customFormat="1" ht="18" customHeight="1" x14ac:dyDescent="0.25">
      <c r="A1083" s="35">
        <v>1077</v>
      </c>
      <c r="B1083" s="35"/>
      <c r="C1083" s="35" t="s">
        <v>7582</v>
      </c>
      <c r="D1083" s="35">
        <v>8156</v>
      </c>
      <c r="E1083" s="35" t="b">
        <f t="shared" si="16"/>
        <v>1</v>
      </c>
      <c r="F1083" s="34" t="s">
        <v>7579</v>
      </c>
      <c r="G1083" s="33" t="s">
        <v>7580</v>
      </c>
      <c r="H1083" s="32" t="s">
        <v>131</v>
      </c>
      <c r="I1083" s="31" t="s">
        <v>7581</v>
      </c>
      <c r="J1083" s="30" t="s">
        <v>247</v>
      </c>
      <c r="K1083" s="29" t="s">
        <v>8</v>
      </c>
      <c r="L1083" s="56" t="s">
        <v>7076</v>
      </c>
      <c r="M1083" s="54" t="s">
        <v>7076</v>
      </c>
      <c r="N1083" s="55" t="s">
        <v>7583</v>
      </c>
      <c r="O1083" s="72">
        <v>108675</v>
      </c>
      <c r="P1083" s="86"/>
      <c r="T1083" s="79"/>
      <c r="U1083" s="80"/>
      <c r="V1083" s="80"/>
      <c r="W1083" s="80"/>
      <c r="X1083" s="80"/>
      <c r="Y1083" s="80"/>
      <c r="Z1083" s="81"/>
      <c r="AA1083" s="81"/>
    </row>
    <row r="1084" spans="1:27" s="37" customFormat="1" ht="18" customHeight="1" x14ac:dyDescent="0.25">
      <c r="A1084" s="35">
        <v>1078</v>
      </c>
      <c r="B1084" s="35"/>
      <c r="C1084" s="35" t="s">
        <v>7584</v>
      </c>
      <c r="D1084" s="35">
        <v>8157</v>
      </c>
      <c r="E1084" s="35" t="b">
        <f t="shared" si="16"/>
        <v>1</v>
      </c>
      <c r="F1084" s="34" t="s">
        <v>6591</v>
      </c>
      <c r="G1084" s="33" t="s">
        <v>1743</v>
      </c>
      <c r="H1084" s="32" t="s">
        <v>751</v>
      </c>
      <c r="I1084" s="31" t="s">
        <v>6592</v>
      </c>
      <c r="J1084" s="30" t="s">
        <v>964</v>
      </c>
      <c r="K1084" s="29" t="s">
        <v>8</v>
      </c>
      <c r="L1084" s="56" t="s">
        <v>7076</v>
      </c>
      <c r="M1084" s="54" t="s">
        <v>7076</v>
      </c>
      <c r="N1084" s="55" t="s">
        <v>7585</v>
      </c>
      <c r="O1084" s="72">
        <v>108675</v>
      </c>
      <c r="P1084" s="86"/>
      <c r="T1084" s="79"/>
      <c r="U1084" s="80"/>
      <c r="V1084" s="80"/>
      <c r="W1084" s="80"/>
      <c r="X1084" s="80"/>
      <c r="Y1084" s="80"/>
      <c r="Z1084" s="81"/>
      <c r="AA1084" s="81"/>
    </row>
    <row r="1085" spans="1:27" s="37" customFormat="1" ht="18" customHeight="1" x14ac:dyDescent="0.25">
      <c r="A1085" s="35">
        <v>1079</v>
      </c>
      <c r="B1085" s="35"/>
      <c r="C1085" s="35" t="s">
        <v>7586</v>
      </c>
      <c r="D1085" s="35">
        <v>8158</v>
      </c>
      <c r="E1085" s="35" t="b">
        <f t="shared" si="16"/>
        <v>1</v>
      </c>
      <c r="F1085" s="34" t="s">
        <v>7587</v>
      </c>
      <c r="G1085" s="33" t="s">
        <v>7588</v>
      </c>
      <c r="H1085" s="32" t="s">
        <v>370</v>
      </c>
      <c r="I1085" s="31" t="s">
        <v>215</v>
      </c>
      <c r="J1085" s="30" t="s">
        <v>587</v>
      </c>
      <c r="K1085" s="29" t="s">
        <v>8</v>
      </c>
      <c r="L1085" s="56" t="s">
        <v>7076</v>
      </c>
      <c r="M1085" s="54" t="s">
        <v>7076</v>
      </c>
      <c r="N1085" s="55" t="s">
        <v>7589</v>
      </c>
      <c r="O1085" s="72">
        <v>108675</v>
      </c>
      <c r="P1085" s="86"/>
      <c r="T1085" s="79"/>
      <c r="U1085" s="80"/>
      <c r="V1085" s="80"/>
      <c r="W1085" s="80"/>
      <c r="X1085" s="80"/>
      <c r="Y1085" s="80"/>
      <c r="Z1085" s="81"/>
      <c r="AA1085" s="81"/>
    </row>
    <row r="1086" spans="1:27" s="37" customFormat="1" ht="18" customHeight="1" x14ac:dyDescent="0.25">
      <c r="A1086" s="35">
        <v>1080</v>
      </c>
      <c r="B1086" s="35"/>
      <c r="C1086" s="35" t="s">
        <v>7590</v>
      </c>
      <c r="D1086" s="35">
        <v>8159</v>
      </c>
      <c r="E1086" s="35" t="b">
        <f t="shared" si="16"/>
        <v>1</v>
      </c>
      <c r="F1086" s="34" t="s">
        <v>7591</v>
      </c>
      <c r="G1086" s="33" t="s">
        <v>7592</v>
      </c>
      <c r="H1086" s="32" t="s">
        <v>3152</v>
      </c>
      <c r="I1086" s="31" t="s">
        <v>2053</v>
      </c>
      <c r="J1086" s="30" t="s">
        <v>964</v>
      </c>
      <c r="K1086" s="29" t="s">
        <v>5550</v>
      </c>
      <c r="L1086" s="56" t="s">
        <v>7076</v>
      </c>
      <c r="M1086" s="54" t="s">
        <v>7076</v>
      </c>
      <c r="N1086" s="55" t="s">
        <v>99</v>
      </c>
      <c r="O1086" s="72">
        <v>200000</v>
      </c>
      <c r="P1086" s="86"/>
      <c r="T1086" s="79"/>
      <c r="U1086" s="80"/>
      <c r="V1086" s="80"/>
      <c r="W1086" s="80"/>
      <c r="X1086" s="80"/>
      <c r="Y1086" s="80"/>
      <c r="Z1086" s="81"/>
      <c r="AA1086" s="81"/>
    </row>
    <row r="1087" spans="1:27" s="37" customFormat="1" ht="18" customHeight="1" x14ac:dyDescent="0.25">
      <c r="A1087" s="35">
        <v>1081</v>
      </c>
      <c r="B1087" s="35"/>
      <c r="C1087" s="35" t="s">
        <v>7593</v>
      </c>
      <c r="D1087" s="35">
        <v>8160</v>
      </c>
      <c r="E1087" s="35" t="b">
        <f t="shared" si="16"/>
        <v>1</v>
      </c>
      <c r="F1087" s="34" t="s">
        <v>7591</v>
      </c>
      <c r="G1087" s="33" t="s">
        <v>7592</v>
      </c>
      <c r="H1087" s="32" t="s">
        <v>3152</v>
      </c>
      <c r="I1087" s="31" t="s">
        <v>2053</v>
      </c>
      <c r="J1087" s="30" t="s">
        <v>964</v>
      </c>
      <c r="K1087" s="29" t="s">
        <v>8</v>
      </c>
      <c r="L1087" s="56" t="s">
        <v>7076</v>
      </c>
      <c r="M1087" s="54" t="s">
        <v>7076</v>
      </c>
      <c r="N1087" s="55" t="s">
        <v>7594</v>
      </c>
      <c r="O1087" s="72">
        <v>108675</v>
      </c>
      <c r="P1087" s="86"/>
      <c r="T1087" s="79"/>
      <c r="U1087" s="80"/>
      <c r="V1087" s="80"/>
      <c r="W1087" s="80"/>
      <c r="X1087" s="80"/>
      <c r="Y1087" s="80"/>
      <c r="Z1087" s="81"/>
      <c r="AA1087" s="81"/>
    </row>
    <row r="1088" spans="1:27" s="37" customFormat="1" ht="18" customHeight="1" x14ac:dyDescent="0.25">
      <c r="A1088" s="35">
        <v>1082</v>
      </c>
      <c r="B1088" s="35"/>
      <c r="C1088" s="35" t="s">
        <v>7595</v>
      </c>
      <c r="D1088" s="35">
        <v>8161</v>
      </c>
      <c r="E1088" s="35" t="b">
        <f t="shared" si="16"/>
        <v>1</v>
      </c>
      <c r="F1088" s="34" t="s">
        <v>7587</v>
      </c>
      <c r="G1088" s="33" t="s">
        <v>7588</v>
      </c>
      <c r="H1088" s="32" t="s">
        <v>370</v>
      </c>
      <c r="I1088" s="31" t="s">
        <v>215</v>
      </c>
      <c r="J1088" s="30" t="s">
        <v>587</v>
      </c>
      <c r="K1088" s="29" t="s">
        <v>5550</v>
      </c>
      <c r="L1088" s="56" t="s">
        <v>7076</v>
      </c>
      <c r="M1088" s="54" t="s">
        <v>7076</v>
      </c>
      <c r="N1088" s="55" t="s">
        <v>99</v>
      </c>
      <c r="O1088" s="72">
        <v>50000</v>
      </c>
      <c r="P1088" s="86"/>
      <c r="T1088" s="79"/>
      <c r="U1088" s="80"/>
      <c r="V1088" s="80"/>
      <c r="W1088" s="80"/>
      <c r="X1088" s="80"/>
      <c r="Y1088" s="80"/>
      <c r="Z1088" s="81"/>
      <c r="AA1088" s="81"/>
    </row>
    <row r="1089" spans="1:27" s="37" customFormat="1" ht="18" customHeight="1" x14ac:dyDescent="0.25">
      <c r="A1089" s="35">
        <v>1083</v>
      </c>
      <c r="B1089" s="35"/>
      <c r="C1089" s="35" t="s">
        <v>7596</v>
      </c>
      <c r="D1089" s="35">
        <v>8162</v>
      </c>
      <c r="E1089" s="35" t="b">
        <f t="shared" si="16"/>
        <v>1</v>
      </c>
      <c r="F1089" s="34" t="s">
        <v>7597</v>
      </c>
      <c r="G1089" s="33" t="s">
        <v>157</v>
      </c>
      <c r="H1089" s="32" t="s">
        <v>131</v>
      </c>
      <c r="I1089" s="31" t="s">
        <v>752</v>
      </c>
      <c r="J1089" s="30" t="s">
        <v>1046</v>
      </c>
      <c r="K1089" s="29" t="s">
        <v>5550</v>
      </c>
      <c r="L1089" s="56" t="s">
        <v>7076</v>
      </c>
      <c r="M1089" s="54" t="s">
        <v>7076</v>
      </c>
      <c r="N1089" s="55" t="s">
        <v>99</v>
      </c>
      <c r="O1089" s="72">
        <v>100000</v>
      </c>
      <c r="P1089" s="86"/>
      <c r="T1089" s="79"/>
      <c r="U1089" s="80"/>
      <c r="V1089" s="80"/>
      <c r="W1089" s="80"/>
      <c r="X1089" s="80"/>
      <c r="Y1089" s="80"/>
      <c r="Z1089" s="81"/>
      <c r="AA1089" s="81"/>
    </row>
    <row r="1090" spans="1:27" s="37" customFormat="1" ht="18" customHeight="1" x14ac:dyDescent="0.25">
      <c r="A1090" s="35">
        <v>1084</v>
      </c>
      <c r="B1090" s="35"/>
      <c r="C1090" s="35" t="s">
        <v>7598</v>
      </c>
      <c r="D1090" s="35">
        <v>8163</v>
      </c>
      <c r="E1090" s="35" t="b">
        <f t="shared" si="16"/>
        <v>1</v>
      </c>
      <c r="F1090" s="34" t="s">
        <v>3782</v>
      </c>
      <c r="G1090" s="33" t="s">
        <v>443</v>
      </c>
      <c r="H1090" s="32" t="s">
        <v>3783</v>
      </c>
      <c r="I1090" s="31" t="s">
        <v>173</v>
      </c>
      <c r="J1090" s="30" t="s">
        <v>408</v>
      </c>
      <c r="K1090" s="29" t="s">
        <v>5550</v>
      </c>
      <c r="L1090" s="56" t="s">
        <v>7076</v>
      </c>
      <c r="M1090" s="54" t="s">
        <v>7076</v>
      </c>
      <c r="N1090" s="55" t="s">
        <v>99</v>
      </c>
      <c r="O1090" s="72">
        <v>200000</v>
      </c>
      <c r="P1090" s="86"/>
      <c r="T1090" s="79"/>
      <c r="U1090" s="80"/>
      <c r="V1090" s="80"/>
      <c r="W1090" s="80"/>
      <c r="X1090" s="80"/>
      <c r="Y1090" s="80"/>
      <c r="Z1090" s="81"/>
      <c r="AA1090" s="81"/>
    </row>
    <row r="1091" spans="1:27" s="37" customFormat="1" ht="18" customHeight="1" x14ac:dyDescent="0.25">
      <c r="A1091" s="35">
        <v>1085</v>
      </c>
      <c r="B1091" s="35"/>
      <c r="C1091" s="35" t="s">
        <v>7599</v>
      </c>
      <c r="D1091" s="35">
        <v>8164</v>
      </c>
      <c r="E1091" s="35" t="b">
        <f t="shared" si="16"/>
        <v>1</v>
      </c>
      <c r="F1091" s="34" t="s">
        <v>3594</v>
      </c>
      <c r="G1091" s="33" t="s">
        <v>3595</v>
      </c>
      <c r="H1091" s="32" t="s">
        <v>296</v>
      </c>
      <c r="I1091" s="31" t="s">
        <v>3596</v>
      </c>
      <c r="J1091" s="30" t="s">
        <v>1046</v>
      </c>
      <c r="K1091" s="29" t="s">
        <v>5550</v>
      </c>
      <c r="L1091" s="56" t="s">
        <v>7076</v>
      </c>
      <c r="M1091" s="54" t="s">
        <v>7076</v>
      </c>
      <c r="N1091" s="55" t="s">
        <v>99</v>
      </c>
      <c r="O1091" s="72">
        <v>50000</v>
      </c>
      <c r="P1091" s="86"/>
      <c r="T1091" s="79"/>
      <c r="U1091" s="80"/>
      <c r="V1091" s="80"/>
      <c r="W1091" s="80"/>
      <c r="X1091" s="80"/>
      <c r="Y1091" s="80"/>
      <c r="Z1091" s="81"/>
      <c r="AA1091" s="81"/>
    </row>
    <row r="1092" spans="1:27" s="37" customFormat="1" ht="18" customHeight="1" x14ac:dyDescent="0.25">
      <c r="A1092" s="35">
        <v>1086</v>
      </c>
      <c r="B1092" s="35"/>
      <c r="C1092" s="35" t="s">
        <v>7600</v>
      </c>
      <c r="D1092" s="35">
        <v>8165</v>
      </c>
      <c r="E1092" s="35" t="b">
        <f t="shared" si="16"/>
        <v>1</v>
      </c>
      <c r="F1092" s="34" t="s">
        <v>7601</v>
      </c>
      <c r="G1092" s="33" t="s">
        <v>6563</v>
      </c>
      <c r="H1092" s="32" t="s">
        <v>166</v>
      </c>
      <c r="I1092" s="31" t="s">
        <v>1531</v>
      </c>
      <c r="J1092" s="30" t="s">
        <v>298</v>
      </c>
      <c r="K1092" s="29" t="s">
        <v>8</v>
      </c>
      <c r="L1092" s="56" t="s">
        <v>7076</v>
      </c>
      <c r="M1092" s="54" t="s">
        <v>7076</v>
      </c>
      <c r="N1092" s="55" t="s">
        <v>7602</v>
      </c>
      <c r="O1092" s="72">
        <v>108675</v>
      </c>
      <c r="P1092" s="86"/>
      <c r="T1092" s="79"/>
      <c r="U1092" s="80"/>
      <c r="V1092" s="80"/>
      <c r="W1092" s="80"/>
      <c r="X1092" s="80"/>
      <c r="Y1092" s="80"/>
      <c r="Z1092" s="81"/>
      <c r="AA1092" s="81"/>
    </row>
    <row r="1093" spans="1:27" s="37" customFormat="1" ht="18" customHeight="1" x14ac:dyDescent="0.25">
      <c r="A1093" s="35">
        <v>1087</v>
      </c>
      <c r="B1093" s="35"/>
      <c r="C1093" s="35" t="s">
        <v>7603</v>
      </c>
      <c r="D1093" s="35">
        <v>8166</v>
      </c>
      <c r="E1093" s="35" t="b">
        <f t="shared" si="16"/>
        <v>1</v>
      </c>
      <c r="F1093" s="34" t="s">
        <v>7601</v>
      </c>
      <c r="G1093" s="33" t="s">
        <v>6563</v>
      </c>
      <c r="H1093" s="32" t="s">
        <v>166</v>
      </c>
      <c r="I1093" s="31" t="s">
        <v>1531</v>
      </c>
      <c r="J1093" s="30" t="s">
        <v>298</v>
      </c>
      <c r="K1093" s="29" t="s">
        <v>5550</v>
      </c>
      <c r="L1093" s="56" t="s">
        <v>7076</v>
      </c>
      <c r="M1093" s="54" t="s">
        <v>7076</v>
      </c>
      <c r="N1093" s="55" t="s">
        <v>99</v>
      </c>
      <c r="O1093" s="72">
        <v>50000</v>
      </c>
      <c r="P1093" s="86"/>
      <c r="T1093" s="79"/>
      <c r="U1093" s="80"/>
      <c r="V1093" s="80"/>
      <c r="W1093" s="80"/>
      <c r="X1093" s="80"/>
      <c r="Y1093" s="80"/>
      <c r="Z1093" s="81"/>
      <c r="AA1093" s="81"/>
    </row>
    <row r="1094" spans="1:27" s="37" customFormat="1" ht="18" customHeight="1" x14ac:dyDescent="0.25">
      <c r="A1094" s="35">
        <v>1088</v>
      </c>
      <c r="B1094" s="35"/>
      <c r="C1094" s="35" t="s">
        <v>7604</v>
      </c>
      <c r="D1094" s="35">
        <v>8167</v>
      </c>
      <c r="E1094" s="35" t="b">
        <f t="shared" si="16"/>
        <v>1</v>
      </c>
      <c r="F1094" s="34" t="s">
        <v>7605</v>
      </c>
      <c r="G1094" s="33" t="s">
        <v>3483</v>
      </c>
      <c r="H1094" s="32" t="s">
        <v>7606</v>
      </c>
      <c r="I1094" s="31" t="s">
        <v>6270</v>
      </c>
      <c r="J1094" s="30" t="s">
        <v>305</v>
      </c>
      <c r="K1094" s="29" t="s">
        <v>5550</v>
      </c>
      <c r="L1094" s="56" t="s">
        <v>7076</v>
      </c>
      <c r="M1094" s="54" t="s">
        <v>7076</v>
      </c>
      <c r="N1094" s="55" t="s">
        <v>99</v>
      </c>
      <c r="O1094" s="72">
        <v>250000</v>
      </c>
      <c r="P1094" s="86"/>
      <c r="T1094" s="79"/>
      <c r="U1094" s="80"/>
      <c r="V1094" s="80"/>
      <c r="W1094" s="80"/>
      <c r="X1094" s="80"/>
      <c r="Y1094" s="80"/>
      <c r="Z1094" s="81"/>
      <c r="AA1094" s="81"/>
    </row>
    <row r="1095" spans="1:27" s="37" customFormat="1" ht="18" customHeight="1" x14ac:dyDescent="0.25">
      <c r="A1095" s="35">
        <v>1089</v>
      </c>
      <c r="B1095" s="35"/>
      <c r="C1095" s="35" t="s">
        <v>7607</v>
      </c>
      <c r="D1095" s="35">
        <v>8168</v>
      </c>
      <c r="E1095" s="35" t="b">
        <f t="shared" si="16"/>
        <v>1</v>
      </c>
      <c r="F1095" s="34" t="s">
        <v>7605</v>
      </c>
      <c r="G1095" s="33" t="s">
        <v>3483</v>
      </c>
      <c r="H1095" s="32" t="s">
        <v>7606</v>
      </c>
      <c r="I1095" s="31" t="s">
        <v>6270</v>
      </c>
      <c r="J1095" s="30" t="s">
        <v>305</v>
      </c>
      <c r="K1095" s="29" t="s">
        <v>8</v>
      </c>
      <c r="L1095" s="56" t="s">
        <v>7076</v>
      </c>
      <c r="M1095" s="54" t="s">
        <v>7076</v>
      </c>
      <c r="N1095" s="55" t="s">
        <v>7608</v>
      </c>
      <c r="O1095" s="72">
        <v>108675</v>
      </c>
      <c r="P1095" s="86"/>
      <c r="T1095" s="79"/>
      <c r="U1095" s="80"/>
      <c r="V1095" s="80"/>
      <c r="W1095" s="80"/>
      <c r="X1095" s="80"/>
      <c r="Y1095" s="80"/>
      <c r="Z1095" s="81"/>
      <c r="AA1095" s="81"/>
    </row>
    <row r="1096" spans="1:27" s="37" customFormat="1" ht="18" customHeight="1" x14ac:dyDescent="0.25">
      <c r="A1096" s="35">
        <v>1090</v>
      </c>
      <c r="B1096" s="35"/>
      <c r="C1096" s="35" t="s">
        <v>7609</v>
      </c>
      <c r="D1096" s="35">
        <v>8169</v>
      </c>
      <c r="E1096" s="35" t="b">
        <f t="shared" ref="E1096:E1159" si="17">VALUE(C1096)=D1096</f>
        <v>1</v>
      </c>
      <c r="F1096" s="34" t="s">
        <v>7610</v>
      </c>
      <c r="G1096" s="33" t="s">
        <v>7611</v>
      </c>
      <c r="H1096" s="32" t="s">
        <v>963</v>
      </c>
      <c r="I1096" s="31" t="s">
        <v>1602</v>
      </c>
      <c r="J1096" s="30" t="s">
        <v>133</v>
      </c>
      <c r="K1096" s="29" t="s">
        <v>8</v>
      </c>
      <c r="L1096" s="56" t="s">
        <v>7076</v>
      </c>
      <c r="M1096" s="54" t="s">
        <v>7076</v>
      </c>
      <c r="N1096" s="55" t="s">
        <v>7612</v>
      </c>
      <c r="O1096" s="72">
        <v>108675</v>
      </c>
      <c r="P1096" s="86"/>
      <c r="T1096" s="79"/>
      <c r="U1096" s="80"/>
      <c r="V1096" s="80"/>
      <c r="W1096" s="80"/>
      <c r="X1096" s="80"/>
      <c r="Y1096" s="80"/>
      <c r="Z1096" s="81"/>
      <c r="AA1096" s="81"/>
    </row>
    <row r="1097" spans="1:27" s="37" customFormat="1" ht="18" customHeight="1" x14ac:dyDescent="0.25">
      <c r="A1097" s="35">
        <v>1091</v>
      </c>
      <c r="B1097" s="35"/>
      <c r="C1097" s="35" t="s">
        <v>7613</v>
      </c>
      <c r="D1097" s="35">
        <v>8170</v>
      </c>
      <c r="E1097" s="35" t="b">
        <f t="shared" si="17"/>
        <v>1</v>
      </c>
      <c r="F1097" s="34" t="s">
        <v>7610</v>
      </c>
      <c r="G1097" s="33" t="s">
        <v>7611</v>
      </c>
      <c r="H1097" s="32" t="s">
        <v>963</v>
      </c>
      <c r="I1097" s="31" t="s">
        <v>1602</v>
      </c>
      <c r="J1097" s="30" t="s">
        <v>133</v>
      </c>
      <c r="K1097" s="29" t="s">
        <v>5550</v>
      </c>
      <c r="L1097" s="56" t="s">
        <v>7076</v>
      </c>
      <c r="M1097" s="54" t="s">
        <v>7076</v>
      </c>
      <c r="N1097" s="55" t="s">
        <v>99</v>
      </c>
      <c r="O1097" s="72">
        <v>150000</v>
      </c>
      <c r="P1097" s="86"/>
      <c r="T1097" s="79"/>
      <c r="U1097" s="80"/>
      <c r="V1097" s="80"/>
      <c r="W1097" s="80"/>
      <c r="X1097" s="80"/>
      <c r="Y1097" s="80"/>
      <c r="Z1097" s="81"/>
      <c r="AA1097" s="81"/>
    </row>
    <row r="1098" spans="1:27" s="37" customFormat="1" ht="18" customHeight="1" x14ac:dyDescent="0.25">
      <c r="A1098" s="35">
        <v>1092</v>
      </c>
      <c r="B1098" s="35"/>
      <c r="C1098" s="35" t="s">
        <v>7614</v>
      </c>
      <c r="D1098" s="35">
        <v>8171</v>
      </c>
      <c r="E1098" s="35" t="b">
        <f t="shared" si="17"/>
        <v>1</v>
      </c>
      <c r="F1098" s="34" t="s">
        <v>7615</v>
      </c>
      <c r="G1098" s="33" t="s">
        <v>997</v>
      </c>
      <c r="H1098" s="32" t="s">
        <v>413</v>
      </c>
      <c r="I1098" s="31" t="s">
        <v>1654</v>
      </c>
      <c r="J1098" s="30" t="s">
        <v>133</v>
      </c>
      <c r="K1098" s="29" t="s">
        <v>8</v>
      </c>
      <c r="L1098" s="56" t="s">
        <v>7076</v>
      </c>
      <c r="M1098" s="54" t="s">
        <v>7076</v>
      </c>
      <c r="N1098" s="55" t="s">
        <v>7616</v>
      </c>
      <c r="O1098" s="72">
        <v>108675</v>
      </c>
      <c r="P1098" s="86"/>
      <c r="T1098" s="79"/>
      <c r="U1098" s="80"/>
      <c r="V1098" s="80"/>
      <c r="W1098" s="80"/>
      <c r="X1098" s="80"/>
      <c r="Y1098" s="80"/>
      <c r="Z1098" s="81"/>
      <c r="AA1098" s="81"/>
    </row>
    <row r="1099" spans="1:27" s="37" customFormat="1" ht="18" customHeight="1" x14ac:dyDescent="0.25">
      <c r="A1099" s="35">
        <v>1093</v>
      </c>
      <c r="B1099" s="35"/>
      <c r="C1099" s="35" t="s">
        <v>7617</v>
      </c>
      <c r="D1099" s="35">
        <v>8172</v>
      </c>
      <c r="E1099" s="35" t="b">
        <f t="shared" si="17"/>
        <v>1</v>
      </c>
      <c r="F1099" s="34" t="s">
        <v>7618</v>
      </c>
      <c r="G1099" s="33" t="s">
        <v>7619</v>
      </c>
      <c r="H1099" s="32" t="s">
        <v>7620</v>
      </c>
      <c r="I1099" s="31" t="s">
        <v>7621</v>
      </c>
      <c r="J1099" s="30" t="s">
        <v>270</v>
      </c>
      <c r="K1099" s="29" t="s">
        <v>8</v>
      </c>
      <c r="L1099" s="56" t="s">
        <v>7076</v>
      </c>
      <c r="M1099" s="54" t="s">
        <v>7076</v>
      </c>
      <c r="N1099" s="55" t="s">
        <v>7622</v>
      </c>
      <c r="O1099" s="72">
        <v>108675</v>
      </c>
      <c r="P1099" s="86"/>
      <c r="T1099" s="79"/>
      <c r="U1099" s="80"/>
      <c r="V1099" s="80"/>
      <c r="W1099" s="80"/>
      <c r="X1099" s="80"/>
      <c r="Y1099" s="80"/>
      <c r="Z1099" s="81"/>
      <c r="AA1099" s="81"/>
    </row>
    <row r="1100" spans="1:27" s="37" customFormat="1" ht="18" customHeight="1" x14ac:dyDescent="0.25">
      <c r="A1100" s="35">
        <v>1094</v>
      </c>
      <c r="B1100" s="35"/>
      <c r="C1100" s="35" t="s">
        <v>7623</v>
      </c>
      <c r="D1100" s="35">
        <v>8173</v>
      </c>
      <c r="E1100" s="35" t="b">
        <f t="shared" si="17"/>
        <v>1</v>
      </c>
      <c r="F1100" s="34" t="s">
        <v>7618</v>
      </c>
      <c r="G1100" s="33" t="s">
        <v>7619</v>
      </c>
      <c r="H1100" s="32" t="s">
        <v>7620</v>
      </c>
      <c r="I1100" s="31" t="s">
        <v>7621</v>
      </c>
      <c r="J1100" s="30" t="s">
        <v>270</v>
      </c>
      <c r="K1100" s="29" t="s">
        <v>5550</v>
      </c>
      <c r="L1100" s="56" t="s">
        <v>7076</v>
      </c>
      <c r="M1100" s="54" t="s">
        <v>7076</v>
      </c>
      <c r="N1100" s="55" t="s">
        <v>99</v>
      </c>
      <c r="O1100" s="72">
        <v>100000</v>
      </c>
      <c r="P1100" s="86"/>
      <c r="T1100" s="79"/>
      <c r="U1100" s="80"/>
      <c r="V1100" s="80"/>
      <c r="W1100" s="80"/>
      <c r="X1100" s="80"/>
      <c r="Y1100" s="80"/>
      <c r="Z1100" s="81"/>
      <c r="AA1100" s="81"/>
    </row>
    <row r="1101" spans="1:27" s="37" customFormat="1" ht="18" customHeight="1" x14ac:dyDescent="0.25">
      <c r="A1101" s="35">
        <v>1095</v>
      </c>
      <c r="B1101" s="35"/>
      <c r="C1101" s="35" t="s">
        <v>7624</v>
      </c>
      <c r="D1101" s="35">
        <v>8174</v>
      </c>
      <c r="E1101" s="35" t="b">
        <f t="shared" si="17"/>
        <v>1</v>
      </c>
      <c r="F1101" s="34" t="s">
        <v>7615</v>
      </c>
      <c r="G1101" s="33" t="s">
        <v>997</v>
      </c>
      <c r="H1101" s="32" t="s">
        <v>413</v>
      </c>
      <c r="I1101" s="31" t="s">
        <v>1654</v>
      </c>
      <c r="J1101" s="30" t="s">
        <v>133</v>
      </c>
      <c r="K1101" s="29" t="s">
        <v>5550</v>
      </c>
      <c r="L1101" s="56" t="s">
        <v>7076</v>
      </c>
      <c r="M1101" s="54" t="s">
        <v>7076</v>
      </c>
      <c r="N1101" s="55" t="s">
        <v>99</v>
      </c>
      <c r="O1101" s="72">
        <v>250000</v>
      </c>
      <c r="P1101" s="86"/>
      <c r="T1101" s="79"/>
      <c r="U1101" s="80"/>
      <c r="V1101" s="80"/>
      <c r="W1101" s="80"/>
      <c r="X1101" s="80"/>
      <c r="Y1101" s="80"/>
      <c r="Z1101" s="81"/>
      <c r="AA1101" s="81"/>
    </row>
    <row r="1102" spans="1:27" s="37" customFormat="1" ht="18" customHeight="1" x14ac:dyDescent="0.25">
      <c r="A1102" s="35">
        <v>1096</v>
      </c>
      <c r="B1102" s="35"/>
      <c r="C1102" s="35" t="s">
        <v>7625</v>
      </c>
      <c r="D1102" s="35">
        <v>8175</v>
      </c>
      <c r="E1102" s="35" t="b">
        <f t="shared" si="17"/>
        <v>1</v>
      </c>
      <c r="F1102" s="34" t="s">
        <v>1559</v>
      </c>
      <c r="G1102" s="33" t="s">
        <v>1560</v>
      </c>
      <c r="H1102" s="32" t="s">
        <v>178</v>
      </c>
      <c r="I1102" s="31" t="s">
        <v>1561</v>
      </c>
      <c r="J1102" s="30" t="s">
        <v>747</v>
      </c>
      <c r="K1102" s="29" t="s">
        <v>5550</v>
      </c>
      <c r="L1102" s="56" t="s">
        <v>7076</v>
      </c>
      <c r="M1102" s="54" t="s">
        <v>7076</v>
      </c>
      <c r="N1102" s="55" t="s">
        <v>99</v>
      </c>
      <c r="O1102" s="72">
        <v>50000</v>
      </c>
      <c r="P1102" s="86"/>
      <c r="T1102" s="79"/>
      <c r="U1102" s="80"/>
      <c r="V1102" s="80"/>
      <c r="W1102" s="80"/>
      <c r="X1102" s="80"/>
      <c r="Y1102" s="80"/>
      <c r="Z1102" s="81"/>
      <c r="AA1102" s="81"/>
    </row>
    <row r="1103" spans="1:27" s="37" customFormat="1" ht="18" customHeight="1" x14ac:dyDescent="0.25">
      <c r="A1103" s="35">
        <v>1097</v>
      </c>
      <c r="B1103" s="35"/>
      <c r="C1103" s="35" t="s">
        <v>7626</v>
      </c>
      <c r="D1103" s="35">
        <v>8176</v>
      </c>
      <c r="E1103" s="35" t="b">
        <f t="shared" si="17"/>
        <v>1</v>
      </c>
      <c r="F1103" s="34" t="s">
        <v>7627</v>
      </c>
      <c r="G1103" s="33" t="s">
        <v>394</v>
      </c>
      <c r="H1103" s="32" t="s">
        <v>347</v>
      </c>
      <c r="I1103" s="31" t="s">
        <v>4677</v>
      </c>
      <c r="J1103" s="30" t="s">
        <v>133</v>
      </c>
      <c r="K1103" s="29" t="s">
        <v>8</v>
      </c>
      <c r="L1103" s="56" t="s">
        <v>7076</v>
      </c>
      <c r="M1103" s="54" t="s">
        <v>7076</v>
      </c>
      <c r="N1103" s="55" t="s">
        <v>7628</v>
      </c>
      <c r="O1103" s="72">
        <v>108675</v>
      </c>
      <c r="P1103" s="86"/>
      <c r="T1103" s="79"/>
      <c r="U1103" s="80"/>
      <c r="V1103" s="80"/>
      <c r="W1103" s="80"/>
      <c r="X1103" s="80"/>
      <c r="Y1103" s="80"/>
      <c r="Z1103" s="81"/>
      <c r="AA1103" s="81"/>
    </row>
    <row r="1104" spans="1:27" s="37" customFormat="1" ht="18" customHeight="1" x14ac:dyDescent="0.25">
      <c r="A1104" s="35">
        <v>1098</v>
      </c>
      <c r="B1104" s="35"/>
      <c r="C1104" s="35" t="s">
        <v>7629</v>
      </c>
      <c r="D1104" s="35">
        <v>8177</v>
      </c>
      <c r="E1104" s="35" t="b">
        <f t="shared" si="17"/>
        <v>1</v>
      </c>
      <c r="F1104" s="34" t="s">
        <v>7627</v>
      </c>
      <c r="G1104" s="33" t="s">
        <v>394</v>
      </c>
      <c r="H1104" s="32" t="s">
        <v>347</v>
      </c>
      <c r="I1104" s="31" t="s">
        <v>4677</v>
      </c>
      <c r="J1104" s="30" t="s">
        <v>133</v>
      </c>
      <c r="K1104" s="29" t="s">
        <v>5550</v>
      </c>
      <c r="L1104" s="56" t="s">
        <v>7076</v>
      </c>
      <c r="M1104" s="54" t="s">
        <v>7076</v>
      </c>
      <c r="N1104" s="55" t="s">
        <v>99</v>
      </c>
      <c r="O1104" s="72">
        <v>100000</v>
      </c>
      <c r="P1104" s="86"/>
      <c r="T1104" s="79"/>
      <c r="U1104" s="80"/>
      <c r="V1104" s="80"/>
      <c r="W1104" s="80"/>
      <c r="X1104" s="80"/>
      <c r="Y1104" s="80"/>
      <c r="Z1104" s="81"/>
      <c r="AA1104" s="81"/>
    </row>
    <row r="1105" spans="1:27" s="37" customFormat="1" ht="18" customHeight="1" x14ac:dyDescent="0.25">
      <c r="A1105" s="35">
        <v>1099</v>
      </c>
      <c r="B1105" s="35"/>
      <c r="C1105" s="35" t="s">
        <v>7630</v>
      </c>
      <c r="D1105" s="35">
        <v>8178</v>
      </c>
      <c r="E1105" s="35" t="b">
        <f t="shared" si="17"/>
        <v>1</v>
      </c>
      <c r="F1105" s="34" t="s">
        <v>7631</v>
      </c>
      <c r="G1105" s="33" t="s">
        <v>4517</v>
      </c>
      <c r="H1105" s="32" t="s">
        <v>227</v>
      </c>
      <c r="I1105" s="31" t="s">
        <v>1803</v>
      </c>
      <c r="J1105" s="30" t="s">
        <v>247</v>
      </c>
      <c r="K1105" s="29" t="s">
        <v>8</v>
      </c>
      <c r="L1105" s="56" t="s">
        <v>7076</v>
      </c>
      <c r="M1105" s="54" t="s">
        <v>7076</v>
      </c>
      <c r="N1105" s="55" t="s">
        <v>7632</v>
      </c>
      <c r="O1105" s="72">
        <v>108675</v>
      </c>
      <c r="P1105" s="86"/>
      <c r="T1105" s="79"/>
      <c r="U1105" s="80"/>
      <c r="V1105" s="80"/>
      <c r="W1105" s="80"/>
      <c r="X1105" s="80"/>
      <c r="Y1105" s="80"/>
      <c r="Z1105" s="81"/>
      <c r="AA1105" s="81"/>
    </row>
    <row r="1106" spans="1:27" s="37" customFormat="1" ht="18" customHeight="1" x14ac:dyDescent="0.25">
      <c r="A1106" s="35">
        <v>1100</v>
      </c>
      <c r="B1106" s="35"/>
      <c r="C1106" s="35" t="s">
        <v>7633</v>
      </c>
      <c r="D1106" s="35">
        <v>8179</v>
      </c>
      <c r="E1106" s="35" t="b">
        <f t="shared" si="17"/>
        <v>1</v>
      </c>
      <c r="F1106" s="34" t="s">
        <v>7631</v>
      </c>
      <c r="G1106" s="33" t="s">
        <v>4517</v>
      </c>
      <c r="H1106" s="32" t="s">
        <v>227</v>
      </c>
      <c r="I1106" s="31" t="s">
        <v>1803</v>
      </c>
      <c r="J1106" s="30" t="s">
        <v>247</v>
      </c>
      <c r="K1106" s="29" t="s">
        <v>5550</v>
      </c>
      <c r="L1106" s="56" t="s">
        <v>7076</v>
      </c>
      <c r="M1106" s="54" t="s">
        <v>7076</v>
      </c>
      <c r="N1106" s="55" t="s">
        <v>99</v>
      </c>
      <c r="O1106" s="72">
        <v>50000</v>
      </c>
      <c r="P1106" s="86"/>
      <c r="T1106" s="79"/>
      <c r="U1106" s="80"/>
      <c r="V1106" s="80"/>
      <c r="W1106" s="80"/>
      <c r="X1106" s="80"/>
      <c r="Y1106" s="80"/>
      <c r="Z1106" s="81"/>
      <c r="AA1106" s="81"/>
    </row>
    <row r="1107" spans="1:27" s="37" customFormat="1" ht="18" customHeight="1" x14ac:dyDescent="0.25">
      <c r="A1107" s="35">
        <v>1101</v>
      </c>
      <c r="B1107" s="35"/>
      <c r="C1107" s="35" t="s">
        <v>7634</v>
      </c>
      <c r="D1107" s="35">
        <v>8180</v>
      </c>
      <c r="E1107" s="35" t="b">
        <f t="shared" si="17"/>
        <v>1</v>
      </c>
      <c r="F1107" s="34" t="s">
        <v>4614</v>
      </c>
      <c r="G1107" s="33" t="s">
        <v>4615</v>
      </c>
      <c r="H1107" s="32" t="s">
        <v>1345</v>
      </c>
      <c r="I1107" s="31" t="s">
        <v>1421</v>
      </c>
      <c r="J1107" s="30" t="s">
        <v>1582</v>
      </c>
      <c r="K1107" s="29" t="s">
        <v>5550</v>
      </c>
      <c r="L1107" s="56" t="s">
        <v>7076</v>
      </c>
      <c r="M1107" s="54" t="s">
        <v>7076</v>
      </c>
      <c r="N1107" s="55" t="s">
        <v>99</v>
      </c>
      <c r="O1107" s="72">
        <v>50000</v>
      </c>
      <c r="P1107" s="86"/>
      <c r="T1107" s="79"/>
      <c r="U1107" s="80"/>
      <c r="V1107" s="80"/>
      <c r="W1107" s="80"/>
      <c r="X1107" s="80"/>
      <c r="Y1107" s="80"/>
      <c r="Z1107" s="81"/>
      <c r="AA1107" s="81"/>
    </row>
    <row r="1108" spans="1:27" s="37" customFormat="1" ht="18" customHeight="1" x14ac:dyDescent="0.25">
      <c r="A1108" s="35">
        <v>1102</v>
      </c>
      <c r="B1108" s="35"/>
      <c r="C1108" s="35" t="s">
        <v>7635</v>
      </c>
      <c r="D1108" s="35">
        <v>8181</v>
      </c>
      <c r="E1108" s="35" t="b">
        <f t="shared" si="17"/>
        <v>1</v>
      </c>
      <c r="F1108" s="34" t="s">
        <v>7085</v>
      </c>
      <c r="G1108" s="33" t="s">
        <v>4651</v>
      </c>
      <c r="H1108" s="32" t="s">
        <v>3383</v>
      </c>
      <c r="I1108" s="31" t="s">
        <v>5312</v>
      </c>
      <c r="J1108" s="30" t="s">
        <v>146</v>
      </c>
      <c r="K1108" s="29" t="s">
        <v>8</v>
      </c>
      <c r="L1108" s="56" t="s">
        <v>7076</v>
      </c>
      <c r="M1108" s="54" t="s">
        <v>7076</v>
      </c>
      <c r="N1108" s="55" t="s">
        <v>7636</v>
      </c>
      <c r="O1108" s="72">
        <v>108675</v>
      </c>
      <c r="P1108" s="86"/>
      <c r="T1108" s="79"/>
      <c r="U1108" s="80"/>
      <c r="V1108" s="80"/>
      <c r="W1108" s="80"/>
      <c r="X1108" s="80"/>
      <c r="Y1108" s="80"/>
      <c r="Z1108" s="81"/>
      <c r="AA1108" s="81"/>
    </row>
    <row r="1109" spans="1:27" s="37" customFormat="1" ht="18" customHeight="1" x14ac:dyDescent="0.25">
      <c r="A1109" s="35">
        <v>1103</v>
      </c>
      <c r="B1109" s="35"/>
      <c r="C1109" s="35" t="s">
        <v>7637</v>
      </c>
      <c r="D1109" s="35">
        <v>8182</v>
      </c>
      <c r="E1109" s="35" t="b">
        <f t="shared" si="17"/>
        <v>1</v>
      </c>
      <c r="F1109" s="34" t="s">
        <v>7638</v>
      </c>
      <c r="G1109" s="33" t="s">
        <v>7639</v>
      </c>
      <c r="H1109" s="32" t="s">
        <v>413</v>
      </c>
      <c r="I1109" s="31" t="s">
        <v>2356</v>
      </c>
      <c r="J1109" s="30" t="s">
        <v>247</v>
      </c>
      <c r="K1109" s="29" t="s">
        <v>8</v>
      </c>
      <c r="L1109" s="56" t="s">
        <v>7076</v>
      </c>
      <c r="M1109" s="54" t="s">
        <v>7076</v>
      </c>
      <c r="N1109" s="55" t="s">
        <v>7640</v>
      </c>
      <c r="O1109" s="72">
        <v>108675</v>
      </c>
      <c r="P1109" s="86"/>
      <c r="T1109" s="79"/>
      <c r="U1109" s="80"/>
      <c r="V1109" s="80"/>
      <c r="W1109" s="80"/>
      <c r="X1109" s="80"/>
      <c r="Y1109" s="80"/>
      <c r="Z1109" s="81"/>
      <c r="AA1109" s="81"/>
    </row>
    <row r="1110" spans="1:27" s="37" customFormat="1" ht="18" customHeight="1" x14ac:dyDescent="0.25">
      <c r="A1110" s="35">
        <v>1104</v>
      </c>
      <c r="B1110" s="35"/>
      <c r="C1110" s="35" t="s">
        <v>7641</v>
      </c>
      <c r="D1110" s="35">
        <v>8183</v>
      </c>
      <c r="E1110" s="35" t="b">
        <f t="shared" si="17"/>
        <v>1</v>
      </c>
      <c r="F1110" s="34" t="s">
        <v>7638</v>
      </c>
      <c r="G1110" s="33" t="s">
        <v>7639</v>
      </c>
      <c r="H1110" s="32" t="s">
        <v>413</v>
      </c>
      <c r="I1110" s="31" t="s">
        <v>2356</v>
      </c>
      <c r="J1110" s="30" t="s">
        <v>247</v>
      </c>
      <c r="K1110" s="29" t="s">
        <v>5550</v>
      </c>
      <c r="L1110" s="56" t="s">
        <v>7076</v>
      </c>
      <c r="M1110" s="54" t="s">
        <v>7076</v>
      </c>
      <c r="N1110" s="55" t="s">
        <v>99</v>
      </c>
      <c r="O1110" s="72">
        <v>150000</v>
      </c>
      <c r="P1110" s="86"/>
      <c r="T1110" s="79"/>
      <c r="U1110" s="80"/>
      <c r="V1110" s="80"/>
      <c r="W1110" s="80"/>
      <c r="X1110" s="80"/>
      <c r="Y1110" s="80"/>
      <c r="Z1110" s="81"/>
      <c r="AA1110" s="81"/>
    </row>
    <row r="1111" spans="1:27" s="37" customFormat="1" ht="18" customHeight="1" x14ac:dyDescent="0.25">
      <c r="A1111" s="35">
        <v>1105</v>
      </c>
      <c r="B1111" s="35"/>
      <c r="C1111" s="35" t="s">
        <v>7642</v>
      </c>
      <c r="D1111" s="35">
        <v>8184</v>
      </c>
      <c r="E1111" s="35" t="b">
        <f t="shared" si="17"/>
        <v>1</v>
      </c>
      <c r="F1111" s="34" t="s">
        <v>7643</v>
      </c>
      <c r="G1111" s="33" t="s">
        <v>518</v>
      </c>
      <c r="H1111" s="32" t="s">
        <v>3873</v>
      </c>
      <c r="I1111" s="31" t="s">
        <v>781</v>
      </c>
      <c r="J1111" s="30" t="s">
        <v>613</v>
      </c>
      <c r="K1111" s="29" t="s">
        <v>8</v>
      </c>
      <c r="L1111" s="56" t="s">
        <v>7076</v>
      </c>
      <c r="M1111" s="54" t="s">
        <v>7076</v>
      </c>
      <c r="N1111" s="55" t="s">
        <v>7644</v>
      </c>
      <c r="O1111" s="72">
        <v>108675</v>
      </c>
      <c r="P1111" s="86"/>
      <c r="T1111" s="79"/>
      <c r="U1111" s="80"/>
      <c r="V1111" s="80"/>
      <c r="W1111" s="80"/>
      <c r="X1111" s="80"/>
      <c r="Y1111" s="80"/>
      <c r="Z1111" s="81"/>
      <c r="AA1111" s="81"/>
    </row>
    <row r="1112" spans="1:27" s="37" customFormat="1" ht="18" customHeight="1" x14ac:dyDescent="0.25">
      <c r="A1112" s="35">
        <v>1106</v>
      </c>
      <c r="B1112" s="35"/>
      <c r="C1112" s="35" t="s">
        <v>7645</v>
      </c>
      <c r="D1112" s="35">
        <v>8185</v>
      </c>
      <c r="E1112" s="35" t="b">
        <f t="shared" si="17"/>
        <v>1</v>
      </c>
      <c r="F1112" s="34" t="s">
        <v>7643</v>
      </c>
      <c r="G1112" s="33" t="s">
        <v>518</v>
      </c>
      <c r="H1112" s="32" t="s">
        <v>3873</v>
      </c>
      <c r="I1112" s="31" t="s">
        <v>781</v>
      </c>
      <c r="J1112" s="30" t="s">
        <v>613</v>
      </c>
      <c r="K1112" s="29" t="s">
        <v>5550</v>
      </c>
      <c r="L1112" s="56" t="s">
        <v>7076</v>
      </c>
      <c r="M1112" s="54" t="s">
        <v>7076</v>
      </c>
      <c r="N1112" s="55" t="s">
        <v>99</v>
      </c>
      <c r="O1112" s="72">
        <v>100000</v>
      </c>
      <c r="P1112" s="86"/>
      <c r="T1112" s="79"/>
      <c r="U1112" s="80"/>
      <c r="V1112" s="80"/>
      <c r="W1112" s="80"/>
      <c r="X1112" s="80"/>
      <c r="Y1112" s="80"/>
      <c r="Z1112" s="81"/>
      <c r="AA1112" s="81"/>
    </row>
    <row r="1113" spans="1:27" s="37" customFormat="1" ht="18" customHeight="1" x14ac:dyDescent="0.25">
      <c r="A1113" s="35">
        <v>1107</v>
      </c>
      <c r="B1113" s="35"/>
      <c r="C1113" s="35" t="s">
        <v>7646</v>
      </c>
      <c r="D1113" s="35">
        <v>8186</v>
      </c>
      <c r="E1113" s="35" t="b">
        <f t="shared" si="17"/>
        <v>1</v>
      </c>
      <c r="F1113" s="34" t="s">
        <v>7647</v>
      </c>
      <c r="G1113" s="33" t="s">
        <v>1122</v>
      </c>
      <c r="H1113" s="32" t="s">
        <v>108</v>
      </c>
      <c r="I1113" s="31" t="s">
        <v>7648</v>
      </c>
      <c r="J1113" s="30" t="s">
        <v>1013</v>
      </c>
      <c r="K1113" s="29" t="s">
        <v>5550</v>
      </c>
      <c r="L1113" s="56" t="s">
        <v>7076</v>
      </c>
      <c r="M1113" s="54" t="s">
        <v>7076</v>
      </c>
      <c r="N1113" s="55" t="s">
        <v>99</v>
      </c>
      <c r="O1113" s="72">
        <v>250000</v>
      </c>
      <c r="P1113" s="86"/>
      <c r="T1113" s="79"/>
      <c r="U1113" s="80"/>
      <c r="V1113" s="80"/>
      <c r="W1113" s="80"/>
      <c r="X1113" s="80"/>
      <c r="Y1113" s="80"/>
      <c r="Z1113" s="81"/>
      <c r="AA1113" s="81"/>
    </row>
    <row r="1114" spans="1:27" s="37" customFormat="1" ht="18" customHeight="1" x14ac:dyDescent="0.25">
      <c r="A1114" s="35">
        <v>1108</v>
      </c>
      <c r="B1114" s="35"/>
      <c r="C1114" s="35" t="s">
        <v>7649</v>
      </c>
      <c r="D1114" s="35">
        <v>8187</v>
      </c>
      <c r="E1114" s="35" t="b">
        <f t="shared" si="17"/>
        <v>1</v>
      </c>
      <c r="F1114" s="34" t="s">
        <v>7650</v>
      </c>
      <c r="G1114" s="33" t="s">
        <v>5126</v>
      </c>
      <c r="H1114" s="32" t="s">
        <v>418</v>
      </c>
      <c r="I1114" s="31" t="s">
        <v>7651</v>
      </c>
      <c r="J1114" s="30" t="s">
        <v>587</v>
      </c>
      <c r="K1114" s="29" t="s">
        <v>8</v>
      </c>
      <c r="L1114" s="56" t="s">
        <v>7076</v>
      </c>
      <c r="M1114" s="54" t="s">
        <v>7076</v>
      </c>
      <c r="N1114" s="55" t="s">
        <v>7652</v>
      </c>
      <c r="O1114" s="72">
        <v>108675</v>
      </c>
      <c r="P1114" s="86"/>
      <c r="T1114" s="79"/>
      <c r="U1114" s="80"/>
      <c r="V1114" s="80"/>
      <c r="W1114" s="80"/>
      <c r="X1114" s="80"/>
      <c r="Y1114" s="80"/>
      <c r="Z1114" s="81"/>
      <c r="AA1114" s="81"/>
    </row>
    <row r="1115" spans="1:27" s="37" customFormat="1" ht="18" customHeight="1" x14ac:dyDescent="0.25">
      <c r="A1115" s="35">
        <v>1109</v>
      </c>
      <c r="B1115" s="35"/>
      <c r="C1115" s="35" t="s">
        <v>7653</v>
      </c>
      <c r="D1115" s="35">
        <v>8188</v>
      </c>
      <c r="E1115" s="35" t="b">
        <f t="shared" si="17"/>
        <v>1</v>
      </c>
      <c r="F1115" s="34" t="s">
        <v>7650</v>
      </c>
      <c r="G1115" s="33" t="s">
        <v>5126</v>
      </c>
      <c r="H1115" s="32" t="s">
        <v>418</v>
      </c>
      <c r="I1115" s="31" t="s">
        <v>7651</v>
      </c>
      <c r="J1115" s="30" t="s">
        <v>587</v>
      </c>
      <c r="K1115" s="29" t="s">
        <v>5550</v>
      </c>
      <c r="L1115" s="56" t="s">
        <v>7076</v>
      </c>
      <c r="M1115" s="54" t="s">
        <v>7076</v>
      </c>
      <c r="N1115" s="55" t="s">
        <v>99</v>
      </c>
      <c r="O1115" s="72">
        <v>100000</v>
      </c>
      <c r="P1115" s="86"/>
      <c r="T1115" s="79"/>
      <c r="U1115" s="80"/>
      <c r="V1115" s="80"/>
      <c r="W1115" s="80"/>
      <c r="X1115" s="80"/>
      <c r="Y1115" s="80"/>
      <c r="Z1115" s="81"/>
      <c r="AA1115" s="81"/>
    </row>
    <row r="1116" spans="1:27" s="37" customFormat="1" ht="18" customHeight="1" x14ac:dyDescent="0.25">
      <c r="A1116" s="35">
        <v>1110</v>
      </c>
      <c r="B1116" s="35"/>
      <c r="C1116" s="35" t="s">
        <v>7654</v>
      </c>
      <c r="D1116" s="35">
        <v>8189</v>
      </c>
      <c r="E1116" s="35" t="b">
        <f t="shared" si="17"/>
        <v>1</v>
      </c>
      <c r="F1116" s="34" t="s">
        <v>3225</v>
      </c>
      <c r="G1116" s="33" t="s">
        <v>3226</v>
      </c>
      <c r="H1116" s="32" t="s">
        <v>1095</v>
      </c>
      <c r="I1116" s="31" t="s">
        <v>3227</v>
      </c>
      <c r="J1116" s="30" t="s">
        <v>127</v>
      </c>
      <c r="K1116" s="29" t="s">
        <v>5550</v>
      </c>
      <c r="L1116" s="56" t="s">
        <v>7076</v>
      </c>
      <c r="M1116" s="54" t="s">
        <v>7076</v>
      </c>
      <c r="N1116" s="55" t="s">
        <v>99</v>
      </c>
      <c r="O1116" s="72">
        <v>100000</v>
      </c>
      <c r="P1116" s="86"/>
      <c r="T1116" s="79"/>
      <c r="U1116" s="80"/>
      <c r="V1116" s="80"/>
      <c r="W1116" s="80"/>
      <c r="X1116" s="80"/>
      <c r="Y1116" s="80"/>
      <c r="Z1116" s="81"/>
      <c r="AA1116" s="81"/>
    </row>
    <row r="1117" spans="1:27" s="37" customFormat="1" ht="18" customHeight="1" x14ac:dyDescent="0.25">
      <c r="A1117" s="35">
        <v>1111</v>
      </c>
      <c r="B1117" s="35"/>
      <c r="C1117" s="35" t="s">
        <v>7655</v>
      </c>
      <c r="D1117" s="35">
        <v>8190</v>
      </c>
      <c r="E1117" s="35" t="b">
        <f t="shared" si="17"/>
        <v>1</v>
      </c>
      <c r="F1117" s="34" t="s">
        <v>7656</v>
      </c>
      <c r="G1117" s="33" t="s">
        <v>488</v>
      </c>
      <c r="H1117" s="32" t="s">
        <v>764</v>
      </c>
      <c r="I1117" s="31" t="s">
        <v>3441</v>
      </c>
      <c r="J1117" s="30" t="s">
        <v>804</v>
      </c>
      <c r="K1117" s="29" t="s">
        <v>5550</v>
      </c>
      <c r="L1117" s="56" t="s">
        <v>7076</v>
      </c>
      <c r="M1117" s="54" t="s">
        <v>7076</v>
      </c>
      <c r="N1117" s="55" t="s">
        <v>99</v>
      </c>
      <c r="O1117" s="72">
        <v>200000</v>
      </c>
      <c r="P1117" s="86"/>
      <c r="T1117" s="79"/>
      <c r="U1117" s="80"/>
      <c r="V1117" s="80"/>
      <c r="W1117" s="80"/>
      <c r="X1117" s="80"/>
      <c r="Y1117" s="80"/>
      <c r="Z1117" s="81"/>
      <c r="AA1117" s="81"/>
    </row>
    <row r="1118" spans="1:27" s="37" customFormat="1" ht="18" customHeight="1" x14ac:dyDescent="0.25">
      <c r="A1118" s="35">
        <v>1112</v>
      </c>
      <c r="B1118" s="35"/>
      <c r="C1118" s="35" t="s">
        <v>7657</v>
      </c>
      <c r="D1118" s="35">
        <v>8191</v>
      </c>
      <c r="E1118" s="35" t="b">
        <f t="shared" si="17"/>
        <v>1</v>
      </c>
      <c r="F1118" s="34" t="s">
        <v>7656</v>
      </c>
      <c r="G1118" s="33" t="s">
        <v>488</v>
      </c>
      <c r="H1118" s="32" t="s">
        <v>764</v>
      </c>
      <c r="I1118" s="31" t="s">
        <v>3441</v>
      </c>
      <c r="J1118" s="30" t="s">
        <v>804</v>
      </c>
      <c r="K1118" s="29" t="s">
        <v>8</v>
      </c>
      <c r="L1118" s="56" t="s">
        <v>7076</v>
      </c>
      <c r="M1118" s="54" t="s">
        <v>7076</v>
      </c>
      <c r="N1118" s="55" t="s">
        <v>7658</v>
      </c>
      <c r="O1118" s="72">
        <v>108675</v>
      </c>
      <c r="P1118" s="86"/>
      <c r="T1118" s="79"/>
      <c r="U1118" s="80"/>
      <c r="V1118" s="80"/>
      <c r="W1118" s="80"/>
      <c r="X1118" s="80"/>
      <c r="Y1118" s="80"/>
      <c r="Z1118" s="81"/>
      <c r="AA1118" s="81"/>
    </row>
    <row r="1119" spans="1:27" s="37" customFormat="1" ht="18" customHeight="1" x14ac:dyDescent="0.25">
      <c r="A1119" s="35">
        <v>1113</v>
      </c>
      <c r="B1119" s="35"/>
      <c r="C1119" s="35" t="s">
        <v>7659</v>
      </c>
      <c r="D1119" s="35">
        <v>8192</v>
      </c>
      <c r="E1119" s="35" t="b">
        <f t="shared" si="17"/>
        <v>1</v>
      </c>
      <c r="F1119" s="34" t="s">
        <v>7660</v>
      </c>
      <c r="G1119" s="33" t="s">
        <v>7661</v>
      </c>
      <c r="H1119" s="32" t="s">
        <v>751</v>
      </c>
      <c r="I1119" s="31" t="s">
        <v>1410</v>
      </c>
      <c r="J1119" s="30" t="s">
        <v>1202</v>
      </c>
      <c r="K1119" s="29" t="s">
        <v>8</v>
      </c>
      <c r="L1119" s="56" t="s">
        <v>7076</v>
      </c>
      <c r="M1119" s="54" t="s">
        <v>7076</v>
      </c>
      <c r="N1119" s="55" t="s">
        <v>7662</v>
      </c>
      <c r="O1119" s="72">
        <v>108675</v>
      </c>
      <c r="P1119" s="86"/>
      <c r="T1119" s="79"/>
      <c r="U1119" s="80"/>
      <c r="V1119" s="80"/>
      <c r="W1119" s="80"/>
      <c r="X1119" s="80"/>
      <c r="Y1119" s="80"/>
      <c r="Z1119" s="81"/>
      <c r="AA1119" s="81"/>
    </row>
    <row r="1120" spans="1:27" s="37" customFormat="1" ht="18" customHeight="1" x14ac:dyDescent="0.25">
      <c r="A1120" s="35">
        <v>1114</v>
      </c>
      <c r="B1120" s="35"/>
      <c r="C1120" s="35" t="s">
        <v>7663</v>
      </c>
      <c r="D1120" s="35">
        <v>8193</v>
      </c>
      <c r="E1120" s="35" t="b">
        <f t="shared" si="17"/>
        <v>1</v>
      </c>
      <c r="F1120" s="34" t="s">
        <v>7660</v>
      </c>
      <c r="G1120" s="33" t="s">
        <v>7661</v>
      </c>
      <c r="H1120" s="32" t="s">
        <v>751</v>
      </c>
      <c r="I1120" s="31" t="s">
        <v>1410</v>
      </c>
      <c r="J1120" s="30" t="s">
        <v>1202</v>
      </c>
      <c r="K1120" s="29" t="s">
        <v>5550</v>
      </c>
      <c r="L1120" s="56" t="s">
        <v>7076</v>
      </c>
      <c r="M1120" s="54" t="s">
        <v>7076</v>
      </c>
      <c r="N1120" s="55" t="s">
        <v>99</v>
      </c>
      <c r="O1120" s="72">
        <v>50000</v>
      </c>
      <c r="P1120" s="86"/>
      <c r="T1120" s="79"/>
      <c r="U1120" s="80"/>
      <c r="V1120" s="80"/>
      <c r="W1120" s="80"/>
      <c r="X1120" s="80"/>
      <c r="Y1120" s="80"/>
      <c r="Z1120" s="81"/>
      <c r="AA1120" s="81"/>
    </row>
    <row r="1121" spans="1:27" s="37" customFormat="1" ht="18" customHeight="1" x14ac:dyDescent="0.25">
      <c r="A1121" s="35">
        <v>1115</v>
      </c>
      <c r="B1121" s="35"/>
      <c r="C1121" s="35" t="s">
        <v>7664</v>
      </c>
      <c r="D1121" s="35">
        <v>8194</v>
      </c>
      <c r="E1121" s="35" t="b">
        <f t="shared" si="17"/>
        <v>1</v>
      </c>
      <c r="F1121" s="34" t="s">
        <v>2439</v>
      </c>
      <c r="G1121" s="33" t="s">
        <v>2440</v>
      </c>
      <c r="H1121" s="32" t="s">
        <v>2441</v>
      </c>
      <c r="I1121" s="31" t="s">
        <v>2118</v>
      </c>
      <c r="J1121" s="30" t="s">
        <v>753</v>
      </c>
      <c r="K1121" s="29" t="s">
        <v>5550</v>
      </c>
      <c r="L1121" s="56" t="s">
        <v>7076</v>
      </c>
      <c r="M1121" s="54" t="s">
        <v>7076</v>
      </c>
      <c r="N1121" s="55" t="s">
        <v>99</v>
      </c>
      <c r="O1121" s="72">
        <v>100000</v>
      </c>
      <c r="P1121" s="86"/>
      <c r="T1121" s="79"/>
      <c r="U1121" s="80"/>
      <c r="V1121" s="80"/>
      <c r="W1121" s="80"/>
      <c r="X1121" s="80"/>
      <c r="Y1121" s="80"/>
      <c r="Z1121" s="81"/>
      <c r="AA1121" s="81"/>
    </row>
    <row r="1122" spans="1:27" s="37" customFormat="1" ht="18" customHeight="1" x14ac:dyDescent="0.25">
      <c r="A1122" s="35">
        <v>1116</v>
      </c>
      <c r="B1122" s="35"/>
      <c r="C1122" s="35" t="s">
        <v>7665</v>
      </c>
      <c r="D1122" s="35">
        <v>8195</v>
      </c>
      <c r="E1122" s="35" t="b">
        <f t="shared" si="17"/>
        <v>1</v>
      </c>
      <c r="F1122" s="34" t="s">
        <v>7666</v>
      </c>
      <c r="G1122" s="33" t="s">
        <v>7667</v>
      </c>
      <c r="H1122" s="32" t="s">
        <v>947</v>
      </c>
      <c r="I1122" s="31" t="s">
        <v>7668</v>
      </c>
      <c r="J1122" s="30" t="s">
        <v>787</v>
      </c>
      <c r="K1122" s="29" t="s">
        <v>8</v>
      </c>
      <c r="L1122" s="56" t="s">
        <v>7076</v>
      </c>
      <c r="M1122" s="54" t="s">
        <v>7076</v>
      </c>
      <c r="N1122" s="55" t="s">
        <v>7669</v>
      </c>
      <c r="O1122" s="72">
        <v>108675</v>
      </c>
      <c r="P1122" s="86"/>
      <c r="T1122" s="79"/>
      <c r="U1122" s="80"/>
      <c r="V1122" s="80"/>
      <c r="W1122" s="80"/>
      <c r="X1122" s="80"/>
      <c r="Y1122" s="80"/>
      <c r="Z1122" s="81"/>
      <c r="AA1122" s="81"/>
    </row>
    <row r="1123" spans="1:27" s="37" customFormat="1" ht="18" customHeight="1" x14ac:dyDescent="0.25">
      <c r="A1123" s="35">
        <v>1117</v>
      </c>
      <c r="B1123" s="35"/>
      <c r="C1123" s="35" t="s">
        <v>7670</v>
      </c>
      <c r="D1123" s="35">
        <v>8196</v>
      </c>
      <c r="E1123" s="35" t="b">
        <f t="shared" si="17"/>
        <v>1</v>
      </c>
      <c r="F1123" s="34" t="s">
        <v>7666</v>
      </c>
      <c r="G1123" s="33" t="s">
        <v>7667</v>
      </c>
      <c r="H1123" s="32" t="s">
        <v>947</v>
      </c>
      <c r="I1123" s="31" t="s">
        <v>7668</v>
      </c>
      <c r="J1123" s="30" t="s">
        <v>787</v>
      </c>
      <c r="K1123" s="29" t="s">
        <v>5550</v>
      </c>
      <c r="L1123" s="56" t="s">
        <v>7076</v>
      </c>
      <c r="M1123" s="54" t="s">
        <v>7076</v>
      </c>
      <c r="N1123" s="55" t="s">
        <v>99</v>
      </c>
      <c r="O1123" s="72">
        <v>300000</v>
      </c>
      <c r="P1123" s="86"/>
      <c r="T1123" s="79"/>
      <c r="U1123" s="80"/>
      <c r="V1123" s="80"/>
      <c r="W1123" s="80"/>
      <c r="X1123" s="80"/>
      <c r="Y1123" s="80"/>
      <c r="Z1123" s="81"/>
      <c r="AA1123" s="81"/>
    </row>
    <row r="1124" spans="1:27" s="37" customFormat="1" ht="18" customHeight="1" x14ac:dyDescent="0.25">
      <c r="A1124" s="35">
        <v>1118</v>
      </c>
      <c r="B1124" s="35"/>
      <c r="C1124" s="35" t="s">
        <v>7671</v>
      </c>
      <c r="D1124" s="35">
        <v>8197</v>
      </c>
      <c r="E1124" s="35" t="b">
        <f t="shared" si="17"/>
        <v>1</v>
      </c>
      <c r="F1124" s="34" t="s">
        <v>7672</v>
      </c>
      <c r="G1124" s="33" t="s">
        <v>3673</v>
      </c>
      <c r="H1124" s="32" t="s">
        <v>214</v>
      </c>
      <c r="I1124" s="31" t="s">
        <v>7673</v>
      </c>
      <c r="J1124" s="30" t="s">
        <v>504</v>
      </c>
      <c r="K1124" s="29" t="s">
        <v>5550</v>
      </c>
      <c r="L1124" s="56" t="s">
        <v>7076</v>
      </c>
      <c r="M1124" s="54" t="s">
        <v>7076</v>
      </c>
      <c r="N1124" s="55" t="s">
        <v>99</v>
      </c>
      <c r="O1124" s="72">
        <v>250000</v>
      </c>
      <c r="P1124" s="86"/>
      <c r="T1124" s="79"/>
      <c r="U1124" s="80"/>
      <c r="V1124" s="80"/>
      <c r="W1124" s="80"/>
      <c r="X1124" s="80"/>
      <c r="Y1124" s="80"/>
      <c r="Z1124" s="81"/>
      <c r="AA1124" s="81"/>
    </row>
    <row r="1125" spans="1:27" s="37" customFormat="1" ht="18" customHeight="1" x14ac:dyDescent="0.25">
      <c r="A1125" s="35">
        <v>1119</v>
      </c>
      <c r="B1125" s="35"/>
      <c r="C1125" s="35" t="s">
        <v>7674</v>
      </c>
      <c r="D1125" s="35">
        <v>8198</v>
      </c>
      <c r="E1125" s="35" t="b">
        <f t="shared" si="17"/>
        <v>1</v>
      </c>
      <c r="F1125" s="34" t="s">
        <v>5938</v>
      </c>
      <c r="G1125" s="33" t="s">
        <v>5939</v>
      </c>
      <c r="H1125" s="32" t="s">
        <v>2071</v>
      </c>
      <c r="I1125" s="31" t="s">
        <v>1207</v>
      </c>
      <c r="J1125" s="30" t="s">
        <v>115</v>
      </c>
      <c r="K1125" s="29" t="s">
        <v>5550</v>
      </c>
      <c r="L1125" s="56" t="s">
        <v>7076</v>
      </c>
      <c r="M1125" s="54" t="s">
        <v>7076</v>
      </c>
      <c r="N1125" s="55" t="s">
        <v>99</v>
      </c>
      <c r="O1125" s="72">
        <v>50000</v>
      </c>
      <c r="P1125" s="86"/>
      <c r="T1125" s="79"/>
      <c r="U1125" s="80"/>
      <c r="V1125" s="80"/>
      <c r="W1125" s="80"/>
      <c r="X1125" s="80"/>
      <c r="Y1125" s="80"/>
      <c r="Z1125" s="81"/>
      <c r="AA1125" s="81"/>
    </row>
    <row r="1126" spans="1:27" s="37" customFormat="1" ht="18" customHeight="1" x14ac:dyDescent="0.25">
      <c r="A1126" s="35">
        <v>1120</v>
      </c>
      <c r="B1126" s="35"/>
      <c r="C1126" s="35" t="s">
        <v>7675</v>
      </c>
      <c r="D1126" s="35">
        <v>8199</v>
      </c>
      <c r="E1126" s="35" t="b">
        <f t="shared" si="17"/>
        <v>1</v>
      </c>
      <c r="F1126" s="34" t="s">
        <v>7676</v>
      </c>
      <c r="G1126" s="33" t="s">
        <v>6638</v>
      </c>
      <c r="H1126" s="32" t="s">
        <v>144</v>
      </c>
      <c r="I1126" s="31" t="s">
        <v>5347</v>
      </c>
      <c r="J1126" s="30" t="s">
        <v>964</v>
      </c>
      <c r="K1126" s="29" t="s">
        <v>8</v>
      </c>
      <c r="L1126" s="56" t="s">
        <v>7076</v>
      </c>
      <c r="M1126" s="54" t="s">
        <v>7076</v>
      </c>
      <c r="N1126" s="55" t="s">
        <v>7677</v>
      </c>
      <c r="O1126" s="72">
        <v>108675</v>
      </c>
      <c r="P1126" s="86"/>
      <c r="T1126" s="79"/>
      <c r="U1126" s="80"/>
      <c r="V1126" s="80"/>
      <c r="W1126" s="80"/>
      <c r="X1126" s="80"/>
      <c r="Y1126" s="80"/>
      <c r="Z1126" s="81"/>
      <c r="AA1126" s="81"/>
    </row>
    <row r="1127" spans="1:27" s="37" customFormat="1" ht="18" customHeight="1" x14ac:dyDescent="0.25">
      <c r="A1127" s="35">
        <v>1121</v>
      </c>
      <c r="B1127" s="35"/>
      <c r="C1127" s="35" t="s">
        <v>7678</v>
      </c>
      <c r="D1127" s="35">
        <v>8200</v>
      </c>
      <c r="E1127" s="35" t="b">
        <f t="shared" si="17"/>
        <v>1</v>
      </c>
      <c r="F1127" s="34" t="s">
        <v>7676</v>
      </c>
      <c r="G1127" s="33" t="s">
        <v>6638</v>
      </c>
      <c r="H1127" s="32" t="s">
        <v>144</v>
      </c>
      <c r="I1127" s="31" t="s">
        <v>5347</v>
      </c>
      <c r="J1127" s="30" t="s">
        <v>964</v>
      </c>
      <c r="K1127" s="29" t="s">
        <v>5550</v>
      </c>
      <c r="L1127" s="56" t="s">
        <v>7076</v>
      </c>
      <c r="M1127" s="54" t="s">
        <v>7076</v>
      </c>
      <c r="N1127" s="55" t="s">
        <v>99</v>
      </c>
      <c r="O1127" s="72">
        <v>100000</v>
      </c>
      <c r="P1127" s="86"/>
      <c r="T1127" s="79"/>
      <c r="U1127" s="80"/>
      <c r="V1127" s="80"/>
      <c r="W1127" s="80"/>
      <c r="X1127" s="80"/>
      <c r="Y1127" s="80"/>
      <c r="Z1127" s="81"/>
      <c r="AA1127" s="81"/>
    </row>
    <row r="1128" spans="1:27" s="37" customFormat="1" ht="18" customHeight="1" x14ac:dyDescent="0.25">
      <c r="A1128" s="35">
        <v>1122</v>
      </c>
      <c r="B1128" s="35"/>
      <c r="C1128" s="35" t="s">
        <v>7679</v>
      </c>
      <c r="D1128" s="35">
        <v>8201</v>
      </c>
      <c r="E1128" s="35" t="b">
        <f t="shared" si="17"/>
        <v>1</v>
      </c>
      <c r="F1128" s="34" t="s">
        <v>3417</v>
      </c>
      <c r="G1128" s="33" t="s">
        <v>369</v>
      </c>
      <c r="H1128" s="32" t="s">
        <v>418</v>
      </c>
      <c r="I1128" s="31" t="s">
        <v>3418</v>
      </c>
      <c r="J1128" s="30" t="s">
        <v>336</v>
      </c>
      <c r="K1128" s="29" t="s">
        <v>5550</v>
      </c>
      <c r="L1128" s="56" t="s">
        <v>7076</v>
      </c>
      <c r="M1128" s="54" t="s">
        <v>7076</v>
      </c>
      <c r="N1128" s="55" t="s">
        <v>99</v>
      </c>
      <c r="O1128" s="72">
        <v>300000</v>
      </c>
      <c r="P1128" s="86"/>
      <c r="T1128" s="79"/>
      <c r="U1128" s="80"/>
      <c r="V1128" s="80"/>
      <c r="W1128" s="80"/>
      <c r="X1128" s="80"/>
      <c r="Y1128" s="80"/>
      <c r="Z1128" s="81"/>
      <c r="AA1128" s="81"/>
    </row>
    <row r="1129" spans="1:27" s="37" customFormat="1" ht="18" customHeight="1" x14ac:dyDescent="0.25">
      <c r="A1129" s="35">
        <v>1123</v>
      </c>
      <c r="B1129" s="35"/>
      <c r="C1129" s="35" t="s">
        <v>7680</v>
      </c>
      <c r="D1129" s="35">
        <v>8202</v>
      </c>
      <c r="E1129" s="35" t="b">
        <f t="shared" si="17"/>
        <v>1</v>
      </c>
      <c r="F1129" s="34" t="s">
        <v>1651</v>
      </c>
      <c r="G1129" s="33" t="s">
        <v>1652</v>
      </c>
      <c r="H1129" s="32" t="s">
        <v>1653</v>
      </c>
      <c r="I1129" s="31" t="s">
        <v>1654</v>
      </c>
      <c r="J1129" s="30" t="s">
        <v>593</v>
      </c>
      <c r="K1129" s="29" t="s">
        <v>5550</v>
      </c>
      <c r="L1129" s="56" t="s">
        <v>7076</v>
      </c>
      <c r="M1129" s="54" t="s">
        <v>7076</v>
      </c>
      <c r="N1129" s="55" t="s">
        <v>99</v>
      </c>
      <c r="O1129" s="72">
        <v>50000</v>
      </c>
      <c r="P1129" s="86"/>
      <c r="T1129" s="79"/>
      <c r="U1129" s="80"/>
      <c r="V1129" s="80"/>
      <c r="W1129" s="80"/>
      <c r="X1129" s="80"/>
      <c r="Y1129" s="80"/>
      <c r="Z1129" s="81"/>
      <c r="AA1129" s="81"/>
    </row>
    <row r="1130" spans="1:27" s="37" customFormat="1" ht="18" customHeight="1" x14ac:dyDescent="0.25">
      <c r="A1130" s="35">
        <v>1124</v>
      </c>
      <c r="B1130" s="35"/>
      <c r="C1130" s="35" t="s">
        <v>7681</v>
      </c>
      <c r="D1130" s="35">
        <v>8203</v>
      </c>
      <c r="E1130" s="35" t="b">
        <f t="shared" si="17"/>
        <v>1</v>
      </c>
      <c r="F1130" s="34" t="s">
        <v>7682</v>
      </c>
      <c r="G1130" s="33" t="s">
        <v>5639</v>
      </c>
      <c r="H1130" s="32" t="s">
        <v>4824</v>
      </c>
      <c r="I1130" s="31" t="s">
        <v>3800</v>
      </c>
      <c r="J1130" s="30" t="s">
        <v>964</v>
      </c>
      <c r="K1130" s="29" t="s">
        <v>5550</v>
      </c>
      <c r="L1130" s="56" t="s">
        <v>7076</v>
      </c>
      <c r="M1130" s="54" t="s">
        <v>7076</v>
      </c>
      <c r="N1130" s="55" t="s">
        <v>99</v>
      </c>
      <c r="O1130" s="72">
        <v>50000</v>
      </c>
      <c r="P1130" s="86"/>
      <c r="T1130" s="79"/>
      <c r="U1130" s="80"/>
      <c r="V1130" s="80"/>
      <c r="W1130" s="80"/>
      <c r="X1130" s="80"/>
      <c r="Y1130" s="80"/>
      <c r="Z1130" s="81"/>
      <c r="AA1130" s="81"/>
    </row>
    <row r="1131" spans="1:27" s="37" customFormat="1" ht="18" customHeight="1" x14ac:dyDescent="0.25">
      <c r="A1131" s="35">
        <v>1125</v>
      </c>
      <c r="B1131" s="35"/>
      <c r="C1131" s="35" t="s">
        <v>7683</v>
      </c>
      <c r="D1131" s="35">
        <v>8204</v>
      </c>
      <c r="E1131" s="35" t="b">
        <f t="shared" si="17"/>
        <v>1</v>
      </c>
      <c r="F1131" s="34" t="s">
        <v>1325</v>
      </c>
      <c r="G1131" s="33" t="s">
        <v>328</v>
      </c>
      <c r="H1131" s="32" t="s">
        <v>472</v>
      </c>
      <c r="I1131" s="31" t="s">
        <v>1280</v>
      </c>
      <c r="J1131" s="30" t="s">
        <v>139</v>
      </c>
      <c r="K1131" s="29" t="s">
        <v>5550</v>
      </c>
      <c r="L1131" s="56" t="s">
        <v>7076</v>
      </c>
      <c r="M1131" s="54" t="s">
        <v>7076</v>
      </c>
      <c r="N1131" s="55" t="s">
        <v>99</v>
      </c>
      <c r="O1131" s="72">
        <v>150000</v>
      </c>
      <c r="P1131" s="86"/>
      <c r="T1131" s="79"/>
      <c r="U1131" s="80"/>
      <c r="V1131" s="80"/>
      <c r="W1131" s="80"/>
      <c r="X1131" s="80"/>
      <c r="Y1131" s="80"/>
      <c r="Z1131" s="81"/>
      <c r="AA1131" s="81"/>
    </row>
    <row r="1132" spans="1:27" s="37" customFormat="1" ht="18" customHeight="1" x14ac:dyDescent="0.25">
      <c r="A1132" s="35">
        <v>1126</v>
      </c>
      <c r="B1132" s="35"/>
      <c r="C1132" s="35" t="s">
        <v>7684</v>
      </c>
      <c r="D1132" s="35">
        <v>8205</v>
      </c>
      <c r="E1132" s="35" t="b">
        <f t="shared" si="17"/>
        <v>1</v>
      </c>
      <c r="F1132" s="34" t="s">
        <v>7685</v>
      </c>
      <c r="G1132" s="33" t="s">
        <v>6008</v>
      </c>
      <c r="H1132" s="32" t="s">
        <v>665</v>
      </c>
      <c r="I1132" s="31" t="s">
        <v>1446</v>
      </c>
      <c r="J1132" s="30" t="s">
        <v>972</v>
      </c>
      <c r="K1132" s="29" t="s">
        <v>5550</v>
      </c>
      <c r="L1132" s="56" t="s">
        <v>7686</v>
      </c>
      <c r="M1132" s="54" t="s">
        <v>7686</v>
      </c>
      <c r="N1132" s="55" t="s">
        <v>99</v>
      </c>
      <c r="O1132" s="72">
        <v>200000</v>
      </c>
      <c r="P1132" s="86"/>
      <c r="T1132" s="79"/>
      <c r="U1132" s="80"/>
      <c r="V1132" s="80"/>
      <c r="W1132" s="80"/>
      <c r="X1132" s="80"/>
      <c r="Y1132" s="80"/>
      <c r="Z1132" s="81"/>
      <c r="AA1132" s="81"/>
    </row>
    <row r="1133" spans="1:27" s="37" customFormat="1" ht="18" customHeight="1" x14ac:dyDescent="0.25">
      <c r="A1133" s="35">
        <v>1127</v>
      </c>
      <c r="B1133" s="35"/>
      <c r="C1133" s="35" t="s">
        <v>7687</v>
      </c>
      <c r="D1133" s="35">
        <v>8206</v>
      </c>
      <c r="E1133" s="35" t="b">
        <f t="shared" si="17"/>
        <v>1</v>
      </c>
      <c r="F1133" s="34" t="s">
        <v>7685</v>
      </c>
      <c r="G1133" s="33" t="s">
        <v>6008</v>
      </c>
      <c r="H1133" s="32" t="s">
        <v>665</v>
      </c>
      <c r="I1133" s="31" t="s">
        <v>1446</v>
      </c>
      <c r="J1133" s="30" t="s">
        <v>972</v>
      </c>
      <c r="K1133" s="29" t="s">
        <v>8</v>
      </c>
      <c r="L1133" s="56" t="s">
        <v>7686</v>
      </c>
      <c r="M1133" s="54" t="s">
        <v>7686</v>
      </c>
      <c r="N1133" s="55" t="s">
        <v>7688</v>
      </c>
      <c r="O1133" s="72">
        <v>108675</v>
      </c>
      <c r="P1133" s="86"/>
      <c r="T1133" s="79"/>
      <c r="U1133" s="80"/>
      <c r="V1133" s="80"/>
      <c r="W1133" s="80"/>
      <c r="X1133" s="80"/>
      <c r="Y1133" s="80"/>
      <c r="Z1133" s="81"/>
      <c r="AA1133" s="81"/>
    </row>
    <row r="1134" spans="1:27" s="37" customFormat="1" ht="18" customHeight="1" x14ac:dyDescent="0.25">
      <c r="A1134" s="35">
        <v>1128</v>
      </c>
      <c r="B1134" s="35"/>
      <c r="C1134" s="35" t="s">
        <v>7689</v>
      </c>
      <c r="D1134" s="35">
        <v>8207</v>
      </c>
      <c r="E1134" s="35" t="b">
        <f t="shared" si="17"/>
        <v>1</v>
      </c>
      <c r="F1134" s="34" t="s">
        <v>7690</v>
      </c>
      <c r="G1134" s="33" t="s">
        <v>636</v>
      </c>
      <c r="H1134" s="32" t="s">
        <v>108</v>
      </c>
      <c r="I1134" s="31" t="s">
        <v>3143</v>
      </c>
      <c r="J1134" s="30" t="s">
        <v>336</v>
      </c>
      <c r="K1134" s="29" t="s">
        <v>8</v>
      </c>
      <c r="L1134" s="56" t="s">
        <v>7686</v>
      </c>
      <c r="M1134" s="54" t="s">
        <v>7686</v>
      </c>
      <c r="N1134" s="55" t="s">
        <v>7691</v>
      </c>
      <c r="O1134" s="72">
        <v>108675</v>
      </c>
      <c r="P1134" s="86"/>
      <c r="T1134" s="79"/>
      <c r="U1134" s="80"/>
      <c r="V1134" s="80"/>
      <c r="W1134" s="80"/>
      <c r="X1134" s="80"/>
      <c r="Y1134" s="80"/>
      <c r="Z1134" s="81"/>
      <c r="AA1134" s="81"/>
    </row>
    <row r="1135" spans="1:27" s="37" customFormat="1" ht="18" customHeight="1" x14ac:dyDescent="0.25">
      <c r="A1135" s="35">
        <v>1129</v>
      </c>
      <c r="B1135" s="35"/>
      <c r="C1135" s="35" t="s">
        <v>7692</v>
      </c>
      <c r="D1135" s="35">
        <v>8208</v>
      </c>
      <c r="E1135" s="35" t="b">
        <f t="shared" si="17"/>
        <v>1</v>
      </c>
      <c r="F1135" s="34" t="s">
        <v>7690</v>
      </c>
      <c r="G1135" s="33" t="s">
        <v>636</v>
      </c>
      <c r="H1135" s="32" t="s">
        <v>108</v>
      </c>
      <c r="I1135" s="31" t="s">
        <v>3143</v>
      </c>
      <c r="J1135" s="30" t="s">
        <v>336</v>
      </c>
      <c r="K1135" s="29" t="s">
        <v>5550</v>
      </c>
      <c r="L1135" s="56" t="s">
        <v>7686</v>
      </c>
      <c r="M1135" s="54" t="s">
        <v>7686</v>
      </c>
      <c r="N1135" s="55" t="s">
        <v>99</v>
      </c>
      <c r="O1135" s="72">
        <v>150000</v>
      </c>
      <c r="P1135" s="86"/>
      <c r="T1135" s="79"/>
      <c r="U1135" s="80"/>
      <c r="V1135" s="80"/>
      <c r="W1135" s="80"/>
      <c r="X1135" s="80"/>
      <c r="Y1135" s="80"/>
      <c r="Z1135" s="81"/>
      <c r="AA1135" s="81"/>
    </row>
    <row r="1136" spans="1:27" s="37" customFormat="1" ht="18" customHeight="1" x14ac:dyDescent="0.25">
      <c r="A1136" s="35">
        <v>1130</v>
      </c>
      <c r="B1136" s="35"/>
      <c r="C1136" s="35" t="s">
        <v>7693</v>
      </c>
      <c r="D1136" s="35">
        <v>8209</v>
      </c>
      <c r="E1136" s="35" t="b">
        <f t="shared" si="17"/>
        <v>1</v>
      </c>
      <c r="F1136" s="34" t="s">
        <v>7694</v>
      </c>
      <c r="G1136" s="33" t="s">
        <v>1826</v>
      </c>
      <c r="H1136" s="32" t="s">
        <v>513</v>
      </c>
      <c r="I1136" s="31" t="s">
        <v>7695</v>
      </c>
      <c r="J1136" s="30" t="s">
        <v>972</v>
      </c>
      <c r="K1136" s="29" t="s">
        <v>8</v>
      </c>
      <c r="L1136" s="56" t="s">
        <v>7686</v>
      </c>
      <c r="M1136" s="54" t="s">
        <v>7686</v>
      </c>
      <c r="N1136" s="55" t="s">
        <v>7696</v>
      </c>
      <c r="O1136" s="72">
        <v>108675</v>
      </c>
      <c r="P1136" s="86"/>
      <c r="T1136" s="79"/>
      <c r="U1136" s="80"/>
      <c r="V1136" s="80"/>
      <c r="W1136" s="80"/>
      <c r="X1136" s="80"/>
      <c r="Y1136" s="80"/>
      <c r="Z1136" s="81"/>
      <c r="AA1136" s="81"/>
    </row>
    <row r="1137" spans="1:27" s="37" customFormat="1" ht="18" customHeight="1" x14ac:dyDescent="0.25">
      <c r="A1137" s="35">
        <v>1131</v>
      </c>
      <c r="B1137" s="35"/>
      <c r="C1137" s="35" t="s">
        <v>7697</v>
      </c>
      <c r="D1137" s="35">
        <v>8210</v>
      </c>
      <c r="E1137" s="35" t="b">
        <f t="shared" si="17"/>
        <v>1</v>
      </c>
      <c r="F1137" s="34" t="s">
        <v>7694</v>
      </c>
      <c r="G1137" s="33" t="s">
        <v>1826</v>
      </c>
      <c r="H1137" s="32" t="s">
        <v>513</v>
      </c>
      <c r="I1137" s="31" t="s">
        <v>7695</v>
      </c>
      <c r="J1137" s="30" t="s">
        <v>972</v>
      </c>
      <c r="K1137" s="29" t="s">
        <v>5550</v>
      </c>
      <c r="L1137" s="56" t="s">
        <v>7686</v>
      </c>
      <c r="M1137" s="54" t="s">
        <v>7686</v>
      </c>
      <c r="N1137" s="55" t="s">
        <v>99</v>
      </c>
      <c r="O1137" s="72">
        <v>200000</v>
      </c>
      <c r="P1137" s="86"/>
      <c r="T1137" s="79"/>
      <c r="U1137" s="80"/>
      <c r="V1137" s="80"/>
      <c r="W1137" s="80"/>
      <c r="X1137" s="80"/>
      <c r="Y1137" s="80"/>
      <c r="Z1137" s="81"/>
      <c r="AA1137" s="81"/>
    </row>
    <row r="1138" spans="1:27" s="37" customFormat="1" ht="18" customHeight="1" x14ac:dyDescent="0.25">
      <c r="A1138" s="35">
        <v>1132</v>
      </c>
      <c r="B1138" s="35"/>
      <c r="C1138" s="35" t="s">
        <v>7698</v>
      </c>
      <c r="D1138" s="35">
        <v>8211</v>
      </c>
      <c r="E1138" s="35" t="b">
        <f t="shared" si="17"/>
        <v>1</v>
      </c>
      <c r="F1138" s="34" t="s">
        <v>422</v>
      </c>
      <c r="G1138" s="33" t="s">
        <v>423</v>
      </c>
      <c r="H1138" s="32" t="s">
        <v>113</v>
      </c>
      <c r="I1138" s="31" t="s">
        <v>424</v>
      </c>
      <c r="J1138" s="30" t="s">
        <v>21</v>
      </c>
      <c r="K1138" s="29" t="s">
        <v>5550</v>
      </c>
      <c r="L1138" s="56" t="s">
        <v>7686</v>
      </c>
      <c r="M1138" s="54" t="s">
        <v>7686</v>
      </c>
      <c r="N1138" s="55" t="s">
        <v>99</v>
      </c>
      <c r="O1138" s="72">
        <v>100000</v>
      </c>
      <c r="P1138" s="86"/>
      <c r="T1138" s="79"/>
      <c r="U1138" s="80"/>
      <c r="V1138" s="80"/>
      <c r="W1138" s="80"/>
      <c r="X1138" s="80"/>
      <c r="Y1138" s="80"/>
      <c r="Z1138" s="81"/>
      <c r="AA1138" s="81"/>
    </row>
    <row r="1139" spans="1:27" s="37" customFormat="1" ht="18" customHeight="1" x14ac:dyDescent="0.25">
      <c r="A1139" s="35">
        <v>1133</v>
      </c>
      <c r="B1139" s="35"/>
      <c r="C1139" s="35" t="s">
        <v>7699</v>
      </c>
      <c r="D1139" s="35">
        <v>8212</v>
      </c>
      <c r="E1139" s="35" t="b">
        <f t="shared" si="17"/>
        <v>1</v>
      </c>
      <c r="F1139" s="34" t="s">
        <v>7700</v>
      </c>
      <c r="G1139" s="33" t="s">
        <v>278</v>
      </c>
      <c r="H1139" s="32" t="s">
        <v>1225</v>
      </c>
      <c r="I1139" s="31" t="s">
        <v>7701</v>
      </c>
      <c r="J1139" s="30" t="s">
        <v>270</v>
      </c>
      <c r="K1139" s="29" t="s">
        <v>5550</v>
      </c>
      <c r="L1139" s="56" t="s">
        <v>7686</v>
      </c>
      <c r="M1139" s="54" t="s">
        <v>7686</v>
      </c>
      <c r="N1139" s="55" t="s">
        <v>99</v>
      </c>
      <c r="O1139" s="72">
        <v>200000</v>
      </c>
      <c r="P1139" s="86"/>
      <c r="T1139" s="79"/>
      <c r="U1139" s="80"/>
      <c r="V1139" s="80"/>
      <c r="W1139" s="80"/>
      <c r="X1139" s="80"/>
      <c r="Y1139" s="80"/>
      <c r="Z1139" s="81"/>
      <c r="AA1139" s="81"/>
    </row>
    <row r="1140" spans="1:27" s="37" customFormat="1" ht="18" customHeight="1" x14ac:dyDescent="0.25">
      <c r="A1140" s="35">
        <v>1134</v>
      </c>
      <c r="B1140" s="35"/>
      <c r="C1140" s="35" t="s">
        <v>7702</v>
      </c>
      <c r="D1140" s="35">
        <v>8213</v>
      </c>
      <c r="E1140" s="35" t="b">
        <f t="shared" si="17"/>
        <v>1</v>
      </c>
      <c r="F1140" s="34" t="s">
        <v>7703</v>
      </c>
      <c r="G1140" s="33" t="s">
        <v>5088</v>
      </c>
      <c r="H1140" s="32" t="s">
        <v>1166</v>
      </c>
      <c r="I1140" s="31" t="s">
        <v>7704</v>
      </c>
      <c r="J1140" s="30" t="s">
        <v>712</v>
      </c>
      <c r="K1140" s="29" t="s">
        <v>5550</v>
      </c>
      <c r="L1140" s="56" t="s">
        <v>7686</v>
      </c>
      <c r="M1140" s="54" t="s">
        <v>7686</v>
      </c>
      <c r="N1140" s="55" t="s">
        <v>99</v>
      </c>
      <c r="O1140" s="72">
        <v>50000</v>
      </c>
      <c r="P1140" s="86"/>
      <c r="T1140" s="79"/>
      <c r="U1140" s="80"/>
      <c r="V1140" s="80"/>
      <c r="W1140" s="80"/>
      <c r="X1140" s="80"/>
      <c r="Y1140" s="80"/>
      <c r="Z1140" s="81"/>
      <c r="AA1140" s="81"/>
    </row>
    <row r="1141" spans="1:27" s="37" customFormat="1" ht="18" customHeight="1" x14ac:dyDescent="0.25">
      <c r="A1141" s="35">
        <v>1135</v>
      </c>
      <c r="B1141" s="35"/>
      <c r="C1141" s="35" t="s">
        <v>7705</v>
      </c>
      <c r="D1141" s="35">
        <v>8214</v>
      </c>
      <c r="E1141" s="35" t="b">
        <f t="shared" si="17"/>
        <v>1</v>
      </c>
      <c r="F1141" s="34" t="s">
        <v>7703</v>
      </c>
      <c r="G1141" s="33" t="s">
        <v>5088</v>
      </c>
      <c r="H1141" s="32" t="s">
        <v>1166</v>
      </c>
      <c r="I1141" s="31" t="s">
        <v>7704</v>
      </c>
      <c r="J1141" s="30" t="s">
        <v>712</v>
      </c>
      <c r="K1141" s="29" t="s">
        <v>8</v>
      </c>
      <c r="L1141" s="56" t="s">
        <v>7686</v>
      </c>
      <c r="M1141" s="54" t="s">
        <v>7686</v>
      </c>
      <c r="N1141" s="55" t="s">
        <v>7706</v>
      </c>
      <c r="O1141" s="72">
        <v>108675</v>
      </c>
      <c r="P1141" s="86"/>
      <c r="T1141" s="79"/>
      <c r="U1141" s="80"/>
      <c r="V1141" s="80"/>
      <c r="W1141" s="80"/>
      <c r="X1141" s="80"/>
      <c r="Y1141" s="80"/>
      <c r="Z1141" s="81"/>
      <c r="AA1141" s="81"/>
    </row>
    <row r="1142" spans="1:27" s="37" customFormat="1" ht="18" customHeight="1" x14ac:dyDescent="0.25">
      <c r="A1142" s="35">
        <v>1136</v>
      </c>
      <c r="B1142" s="35"/>
      <c r="C1142" s="35" t="s">
        <v>7707</v>
      </c>
      <c r="D1142" s="35">
        <v>8215</v>
      </c>
      <c r="E1142" s="35" t="b">
        <f t="shared" si="17"/>
        <v>1</v>
      </c>
      <c r="F1142" s="34" t="s">
        <v>7700</v>
      </c>
      <c r="G1142" s="33" t="s">
        <v>278</v>
      </c>
      <c r="H1142" s="32" t="s">
        <v>1225</v>
      </c>
      <c r="I1142" s="31" t="s">
        <v>7701</v>
      </c>
      <c r="J1142" s="30" t="s">
        <v>270</v>
      </c>
      <c r="K1142" s="29" t="s">
        <v>8</v>
      </c>
      <c r="L1142" s="56" t="s">
        <v>7686</v>
      </c>
      <c r="M1142" s="54" t="s">
        <v>7686</v>
      </c>
      <c r="N1142" s="55" t="s">
        <v>7708</v>
      </c>
      <c r="O1142" s="72">
        <v>108675</v>
      </c>
      <c r="P1142" s="86"/>
      <c r="T1142" s="79"/>
      <c r="U1142" s="80"/>
      <c r="V1142" s="80"/>
      <c r="W1142" s="80"/>
      <c r="X1142" s="80"/>
      <c r="Y1142" s="80"/>
      <c r="Z1142" s="81"/>
      <c r="AA1142" s="81"/>
    </row>
    <row r="1143" spans="1:27" s="37" customFormat="1" ht="18" customHeight="1" x14ac:dyDescent="0.25">
      <c r="A1143" s="35">
        <v>1137</v>
      </c>
      <c r="B1143" s="35"/>
      <c r="C1143" s="35" t="s">
        <v>7709</v>
      </c>
      <c r="D1143" s="35">
        <v>8216</v>
      </c>
      <c r="E1143" s="35" t="b">
        <f t="shared" si="17"/>
        <v>1</v>
      </c>
      <c r="F1143" s="34" t="s">
        <v>774</v>
      </c>
      <c r="G1143" s="33" t="s">
        <v>775</v>
      </c>
      <c r="H1143" s="32" t="s">
        <v>413</v>
      </c>
      <c r="I1143" s="31" t="s">
        <v>776</v>
      </c>
      <c r="J1143" s="30" t="s">
        <v>712</v>
      </c>
      <c r="K1143" s="29" t="s">
        <v>5550</v>
      </c>
      <c r="L1143" s="56" t="s">
        <v>7686</v>
      </c>
      <c r="M1143" s="54" t="s">
        <v>7686</v>
      </c>
      <c r="N1143" s="55" t="s">
        <v>99</v>
      </c>
      <c r="O1143" s="72">
        <v>50000</v>
      </c>
      <c r="P1143" s="86"/>
      <c r="T1143" s="79"/>
      <c r="U1143" s="80"/>
      <c r="V1143" s="80"/>
      <c r="W1143" s="80"/>
      <c r="X1143" s="80"/>
      <c r="Y1143" s="80"/>
      <c r="Z1143" s="81"/>
      <c r="AA1143" s="81"/>
    </row>
    <row r="1144" spans="1:27" s="37" customFormat="1" ht="18" customHeight="1" x14ac:dyDescent="0.25">
      <c r="A1144" s="35">
        <v>1138</v>
      </c>
      <c r="B1144" s="35"/>
      <c r="C1144" s="35" t="s">
        <v>7710</v>
      </c>
      <c r="D1144" s="35">
        <v>8217</v>
      </c>
      <c r="E1144" s="35" t="b">
        <f t="shared" si="17"/>
        <v>1</v>
      </c>
      <c r="F1144" s="34" t="s">
        <v>7711</v>
      </c>
      <c r="G1144" s="33" t="s">
        <v>7073</v>
      </c>
      <c r="H1144" s="32" t="s">
        <v>507</v>
      </c>
      <c r="I1144" s="31" t="s">
        <v>3800</v>
      </c>
      <c r="J1144" s="30" t="s">
        <v>49</v>
      </c>
      <c r="K1144" s="29" t="s">
        <v>8</v>
      </c>
      <c r="L1144" s="56" t="s">
        <v>7686</v>
      </c>
      <c r="M1144" s="54" t="s">
        <v>7686</v>
      </c>
      <c r="N1144" s="55" t="s">
        <v>7712</v>
      </c>
      <c r="O1144" s="72">
        <v>108675</v>
      </c>
      <c r="P1144" s="86"/>
      <c r="T1144" s="79"/>
      <c r="U1144" s="80"/>
      <c r="V1144" s="80"/>
      <c r="W1144" s="80"/>
      <c r="X1144" s="80"/>
      <c r="Y1144" s="80"/>
      <c r="Z1144" s="81"/>
      <c r="AA1144" s="81"/>
    </row>
    <row r="1145" spans="1:27" s="37" customFormat="1" ht="18" customHeight="1" x14ac:dyDescent="0.25">
      <c r="A1145" s="35">
        <v>1139</v>
      </c>
      <c r="B1145" s="35"/>
      <c r="C1145" s="35" t="s">
        <v>7713</v>
      </c>
      <c r="D1145" s="35">
        <v>8218</v>
      </c>
      <c r="E1145" s="35" t="b">
        <f t="shared" si="17"/>
        <v>1</v>
      </c>
      <c r="F1145" s="34" t="s">
        <v>7711</v>
      </c>
      <c r="G1145" s="33" t="s">
        <v>7073</v>
      </c>
      <c r="H1145" s="32" t="s">
        <v>507</v>
      </c>
      <c r="I1145" s="31" t="s">
        <v>3800</v>
      </c>
      <c r="J1145" s="30" t="s">
        <v>49</v>
      </c>
      <c r="K1145" s="29" t="s">
        <v>5550</v>
      </c>
      <c r="L1145" s="56" t="s">
        <v>7686</v>
      </c>
      <c r="M1145" s="54" t="s">
        <v>7686</v>
      </c>
      <c r="N1145" s="55" t="s">
        <v>99</v>
      </c>
      <c r="O1145" s="72">
        <v>50000</v>
      </c>
      <c r="P1145" s="86"/>
      <c r="T1145" s="79"/>
      <c r="U1145" s="80"/>
      <c r="V1145" s="80"/>
      <c r="W1145" s="80"/>
      <c r="X1145" s="80"/>
      <c r="Y1145" s="80"/>
      <c r="Z1145" s="81"/>
      <c r="AA1145" s="81"/>
    </row>
    <row r="1146" spans="1:27" s="37" customFormat="1" ht="18" customHeight="1" x14ac:dyDescent="0.25">
      <c r="A1146" s="35">
        <v>1140</v>
      </c>
      <c r="B1146" s="35"/>
      <c r="C1146" s="35" t="s">
        <v>7714</v>
      </c>
      <c r="D1146" s="35">
        <v>8219</v>
      </c>
      <c r="E1146" s="35" t="b">
        <f t="shared" si="17"/>
        <v>1</v>
      </c>
      <c r="F1146" s="34" t="s">
        <v>2195</v>
      </c>
      <c r="G1146" s="33" t="s">
        <v>2196</v>
      </c>
      <c r="H1146" s="32" t="s">
        <v>108</v>
      </c>
      <c r="I1146" s="31" t="s">
        <v>2197</v>
      </c>
      <c r="J1146" s="30" t="s">
        <v>365</v>
      </c>
      <c r="K1146" s="29" t="s">
        <v>5550</v>
      </c>
      <c r="L1146" s="56" t="s">
        <v>7686</v>
      </c>
      <c r="M1146" s="54" t="s">
        <v>7686</v>
      </c>
      <c r="N1146" s="55" t="s">
        <v>99</v>
      </c>
      <c r="O1146" s="72">
        <v>150000</v>
      </c>
      <c r="P1146" s="86"/>
      <c r="T1146" s="79"/>
      <c r="U1146" s="80"/>
      <c r="V1146" s="80"/>
      <c r="W1146" s="80"/>
      <c r="X1146" s="80"/>
      <c r="Y1146" s="80"/>
      <c r="Z1146" s="81"/>
      <c r="AA1146" s="81"/>
    </row>
    <row r="1147" spans="1:27" s="37" customFormat="1" ht="18" customHeight="1" x14ac:dyDescent="0.25">
      <c r="A1147" s="35">
        <v>1141</v>
      </c>
      <c r="B1147" s="35"/>
      <c r="C1147" s="35" t="s">
        <v>7715</v>
      </c>
      <c r="D1147" s="35">
        <v>8220</v>
      </c>
      <c r="E1147" s="35" t="b">
        <f t="shared" si="17"/>
        <v>1</v>
      </c>
      <c r="F1147" s="34" t="s">
        <v>7716</v>
      </c>
      <c r="G1147" s="33" t="s">
        <v>7717</v>
      </c>
      <c r="H1147" s="32" t="s">
        <v>605</v>
      </c>
      <c r="I1147" s="31" t="s">
        <v>7718</v>
      </c>
      <c r="J1147" s="30" t="s">
        <v>1013</v>
      </c>
      <c r="K1147" s="29" t="s">
        <v>8</v>
      </c>
      <c r="L1147" s="56" t="s">
        <v>7686</v>
      </c>
      <c r="M1147" s="54" t="s">
        <v>7686</v>
      </c>
      <c r="N1147" s="55" t="s">
        <v>7719</v>
      </c>
      <c r="O1147" s="72">
        <v>108675</v>
      </c>
      <c r="P1147" s="86"/>
      <c r="T1147" s="79"/>
      <c r="U1147" s="80"/>
      <c r="V1147" s="80"/>
      <c r="W1147" s="80"/>
      <c r="X1147" s="80"/>
      <c r="Y1147" s="80"/>
      <c r="Z1147" s="81"/>
      <c r="AA1147" s="81"/>
    </row>
    <row r="1148" spans="1:27" s="37" customFormat="1" ht="18" customHeight="1" x14ac:dyDescent="0.25">
      <c r="A1148" s="35">
        <v>1142</v>
      </c>
      <c r="B1148" s="35"/>
      <c r="C1148" s="35" t="s">
        <v>7720</v>
      </c>
      <c r="D1148" s="35">
        <v>8221</v>
      </c>
      <c r="E1148" s="35" t="b">
        <f t="shared" si="17"/>
        <v>1</v>
      </c>
      <c r="F1148" s="34" t="s">
        <v>7721</v>
      </c>
      <c r="G1148" s="33" t="s">
        <v>7722</v>
      </c>
      <c r="H1148" s="32" t="s">
        <v>947</v>
      </c>
      <c r="I1148" s="31" t="s">
        <v>7723</v>
      </c>
      <c r="J1148" s="30" t="s">
        <v>643</v>
      </c>
      <c r="K1148" s="29" t="s">
        <v>8</v>
      </c>
      <c r="L1148" s="56" t="s">
        <v>7686</v>
      </c>
      <c r="M1148" s="54" t="s">
        <v>7686</v>
      </c>
      <c r="N1148" s="55" t="s">
        <v>7724</v>
      </c>
      <c r="O1148" s="72">
        <v>108675</v>
      </c>
      <c r="P1148" s="86"/>
      <c r="T1148" s="79"/>
      <c r="U1148" s="80"/>
      <c r="V1148" s="80"/>
      <c r="W1148" s="80"/>
      <c r="X1148" s="80"/>
      <c r="Y1148" s="80"/>
      <c r="Z1148" s="81"/>
      <c r="AA1148" s="81"/>
    </row>
    <row r="1149" spans="1:27" s="37" customFormat="1" ht="18" customHeight="1" x14ac:dyDescent="0.25">
      <c r="A1149" s="35">
        <v>1143</v>
      </c>
      <c r="B1149" s="35"/>
      <c r="C1149" s="35" t="s">
        <v>7725</v>
      </c>
      <c r="D1149" s="35">
        <v>8222</v>
      </c>
      <c r="E1149" s="35" t="b">
        <f t="shared" si="17"/>
        <v>1</v>
      </c>
      <c r="F1149" s="34" t="s">
        <v>2345</v>
      </c>
      <c r="G1149" s="33" t="s">
        <v>2346</v>
      </c>
      <c r="H1149" s="32" t="s">
        <v>131</v>
      </c>
      <c r="I1149" s="31" t="s">
        <v>1331</v>
      </c>
      <c r="J1149" s="30" t="s">
        <v>804</v>
      </c>
      <c r="K1149" s="29" t="s">
        <v>5550</v>
      </c>
      <c r="L1149" s="56" t="s">
        <v>7686</v>
      </c>
      <c r="M1149" s="54" t="s">
        <v>7686</v>
      </c>
      <c r="N1149" s="55" t="s">
        <v>99</v>
      </c>
      <c r="O1149" s="72">
        <v>350000</v>
      </c>
      <c r="P1149" s="86"/>
      <c r="T1149" s="79"/>
      <c r="U1149" s="80"/>
      <c r="V1149" s="80"/>
      <c r="W1149" s="80"/>
      <c r="X1149" s="80"/>
      <c r="Y1149" s="80"/>
      <c r="Z1149" s="81"/>
      <c r="AA1149" s="81"/>
    </row>
    <row r="1150" spans="1:27" s="37" customFormat="1" ht="18" customHeight="1" x14ac:dyDescent="0.25">
      <c r="A1150" s="35">
        <v>1144</v>
      </c>
      <c r="B1150" s="35"/>
      <c r="C1150" s="35" t="s">
        <v>7726</v>
      </c>
      <c r="D1150" s="35">
        <v>8223</v>
      </c>
      <c r="E1150" s="35" t="b">
        <f t="shared" si="17"/>
        <v>1</v>
      </c>
      <c r="F1150" s="34" t="s">
        <v>7727</v>
      </c>
      <c r="G1150" s="33" t="s">
        <v>7728</v>
      </c>
      <c r="H1150" s="32" t="s">
        <v>7729</v>
      </c>
      <c r="I1150" s="31" t="s">
        <v>7730</v>
      </c>
      <c r="J1150" s="30" t="s">
        <v>1032</v>
      </c>
      <c r="K1150" s="29" t="s">
        <v>8</v>
      </c>
      <c r="L1150" s="56" t="s">
        <v>7686</v>
      </c>
      <c r="M1150" s="54" t="s">
        <v>7686</v>
      </c>
      <c r="N1150" s="55" t="s">
        <v>7731</v>
      </c>
      <c r="O1150" s="72">
        <v>108675</v>
      </c>
      <c r="P1150" s="86"/>
      <c r="T1150" s="79"/>
      <c r="U1150" s="80"/>
      <c r="V1150" s="80"/>
      <c r="W1150" s="80"/>
      <c r="X1150" s="80"/>
      <c r="Y1150" s="80"/>
      <c r="Z1150" s="81"/>
      <c r="AA1150" s="81"/>
    </row>
    <row r="1151" spans="1:27" s="37" customFormat="1" ht="18" customHeight="1" x14ac:dyDescent="0.25">
      <c r="A1151" s="35">
        <v>1145</v>
      </c>
      <c r="B1151" s="35"/>
      <c r="C1151" s="35" t="s">
        <v>7732</v>
      </c>
      <c r="D1151" s="35">
        <v>8224</v>
      </c>
      <c r="E1151" s="35" t="b">
        <f t="shared" si="17"/>
        <v>1</v>
      </c>
      <c r="F1151" s="34" t="s">
        <v>7727</v>
      </c>
      <c r="G1151" s="33" t="s">
        <v>7728</v>
      </c>
      <c r="H1151" s="32" t="s">
        <v>7729</v>
      </c>
      <c r="I1151" s="31" t="s">
        <v>7730</v>
      </c>
      <c r="J1151" s="30" t="s">
        <v>1032</v>
      </c>
      <c r="K1151" s="29" t="s">
        <v>5550</v>
      </c>
      <c r="L1151" s="56" t="s">
        <v>7686</v>
      </c>
      <c r="M1151" s="54" t="s">
        <v>7686</v>
      </c>
      <c r="N1151" s="55" t="s">
        <v>99</v>
      </c>
      <c r="O1151" s="72">
        <v>50000</v>
      </c>
      <c r="P1151" s="86"/>
      <c r="T1151" s="79"/>
      <c r="U1151" s="80"/>
      <c r="V1151" s="80"/>
      <c r="W1151" s="80"/>
      <c r="X1151" s="80"/>
      <c r="Y1151" s="80"/>
      <c r="Z1151" s="81"/>
      <c r="AA1151" s="81"/>
    </row>
    <row r="1152" spans="1:27" s="37" customFormat="1" ht="18" customHeight="1" x14ac:dyDescent="0.25">
      <c r="A1152" s="35">
        <v>1146</v>
      </c>
      <c r="B1152" s="35"/>
      <c r="C1152" s="35" t="s">
        <v>7733</v>
      </c>
      <c r="D1152" s="35">
        <v>8225</v>
      </c>
      <c r="E1152" s="35" t="b">
        <f t="shared" si="17"/>
        <v>1</v>
      </c>
      <c r="F1152" s="34" t="s">
        <v>7734</v>
      </c>
      <c r="G1152" s="33" t="s">
        <v>7735</v>
      </c>
      <c r="H1152" s="32" t="s">
        <v>699</v>
      </c>
      <c r="I1152" s="31" t="s">
        <v>7736</v>
      </c>
      <c r="J1152" s="30" t="s">
        <v>7737</v>
      </c>
      <c r="K1152" s="29" t="s">
        <v>8</v>
      </c>
      <c r="L1152" s="56" t="s">
        <v>7686</v>
      </c>
      <c r="M1152" s="54" t="s">
        <v>7686</v>
      </c>
      <c r="N1152" s="55" t="s">
        <v>7738</v>
      </c>
      <c r="O1152" s="72">
        <v>217350</v>
      </c>
      <c r="P1152" s="86"/>
      <c r="T1152" s="79"/>
      <c r="U1152" s="80"/>
      <c r="V1152" s="80"/>
      <c r="W1152" s="80"/>
      <c r="X1152" s="80"/>
      <c r="Y1152" s="80"/>
      <c r="Z1152" s="81"/>
      <c r="AA1152" s="81"/>
    </row>
    <row r="1153" spans="1:27" s="37" customFormat="1" ht="18" customHeight="1" x14ac:dyDescent="0.25">
      <c r="A1153" s="35">
        <v>1147</v>
      </c>
      <c r="B1153" s="35"/>
      <c r="C1153" s="35" t="s">
        <v>7739</v>
      </c>
      <c r="D1153" s="35">
        <v>8226</v>
      </c>
      <c r="E1153" s="35" t="b">
        <f t="shared" si="17"/>
        <v>1</v>
      </c>
      <c r="F1153" s="34" t="s">
        <v>5392</v>
      </c>
      <c r="G1153" s="33" t="s">
        <v>5393</v>
      </c>
      <c r="H1153" s="32" t="s">
        <v>1166</v>
      </c>
      <c r="I1153" s="31" t="s">
        <v>2935</v>
      </c>
      <c r="J1153" s="30" t="s">
        <v>336</v>
      </c>
      <c r="K1153" s="29" t="s">
        <v>5550</v>
      </c>
      <c r="L1153" s="56" t="s">
        <v>7686</v>
      </c>
      <c r="M1153" s="54" t="s">
        <v>7686</v>
      </c>
      <c r="N1153" s="55" t="s">
        <v>99</v>
      </c>
      <c r="O1153" s="72">
        <v>200000</v>
      </c>
      <c r="P1153" s="86"/>
      <c r="T1153" s="79"/>
      <c r="U1153" s="80"/>
      <c r="V1153" s="80"/>
      <c r="W1153" s="80"/>
      <c r="X1153" s="80"/>
      <c r="Y1153" s="80"/>
      <c r="Z1153" s="81"/>
      <c r="AA1153" s="81"/>
    </row>
    <row r="1154" spans="1:27" s="37" customFormat="1" ht="18" customHeight="1" x14ac:dyDescent="0.25">
      <c r="A1154" s="35">
        <v>1148</v>
      </c>
      <c r="B1154" s="35"/>
      <c r="C1154" s="35" t="s">
        <v>7740</v>
      </c>
      <c r="D1154" s="35">
        <v>8227</v>
      </c>
      <c r="E1154" s="35" t="b">
        <f t="shared" si="17"/>
        <v>1</v>
      </c>
      <c r="F1154" s="34" t="s">
        <v>6883</v>
      </c>
      <c r="G1154" s="33" t="s">
        <v>6090</v>
      </c>
      <c r="H1154" s="32" t="s">
        <v>947</v>
      </c>
      <c r="I1154" s="31" t="s">
        <v>1340</v>
      </c>
      <c r="J1154" s="30" t="s">
        <v>804</v>
      </c>
      <c r="K1154" s="29" t="s">
        <v>8</v>
      </c>
      <c r="L1154" s="56" t="s">
        <v>7686</v>
      </c>
      <c r="M1154" s="54" t="s">
        <v>7686</v>
      </c>
      <c r="N1154" s="55" t="s">
        <v>99</v>
      </c>
      <c r="O1154" s="72">
        <v>1750000</v>
      </c>
      <c r="P1154" s="86"/>
      <c r="T1154" s="79"/>
      <c r="U1154" s="80"/>
      <c r="V1154" s="80"/>
      <c r="W1154" s="80"/>
      <c r="X1154" s="80"/>
      <c r="Y1154" s="80"/>
      <c r="Z1154" s="81"/>
      <c r="AA1154" s="81"/>
    </row>
    <row r="1155" spans="1:27" s="37" customFormat="1" ht="18" customHeight="1" x14ac:dyDescent="0.25">
      <c r="A1155" s="35">
        <v>1149</v>
      </c>
      <c r="B1155" s="35"/>
      <c r="C1155" s="35" t="s">
        <v>7741</v>
      </c>
      <c r="D1155" s="35">
        <v>8228</v>
      </c>
      <c r="E1155" s="35" t="b">
        <f t="shared" si="17"/>
        <v>1</v>
      </c>
      <c r="F1155" s="34" t="s">
        <v>7742</v>
      </c>
      <c r="G1155" s="33" t="s">
        <v>7743</v>
      </c>
      <c r="H1155" s="32" t="s">
        <v>137</v>
      </c>
      <c r="I1155" s="31" t="s">
        <v>3628</v>
      </c>
      <c r="J1155" s="30" t="s">
        <v>298</v>
      </c>
      <c r="K1155" s="29" t="s">
        <v>8</v>
      </c>
      <c r="L1155" s="56" t="s">
        <v>7686</v>
      </c>
      <c r="M1155" s="54" t="s">
        <v>7686</v>
      </c>
      <c r="N1155" s="55" t="s">
        <v>7744</v>
      </c>
      <c r="O1155" s="72">
        <v>108675</v>
      </c>
      <c r="P1155" s="86"/>
      <c r="T1155" s="79"/>
      <c r="U1155" s="80"/>
      <c r="V1155" s="80"/>
      <c r="W1155" s="80"/>
      <c r="X1155" s="80"/>
      <c r="Y1155" s="80"/>
      <c r="Z1155" s="81"/>
      <c r="AA1155" s="81"/>
    </row>
    <row r="1156" spans="1:27" s="37" customFormat="1" ht="18" customHeight="1" x14ac:dyDescent="0.25">
      <c r="A1156" s="35">
        <v>1150</v>
      </c>
      <c r="B1156" s="35"/>
      <c r="C1156" s="35" t="s">
        <v>7745</v>
      </c>
      <c r="D1156" s="35">
        <v>8229</v>
      </c>
      <c r="E1156" s="35" t="b">
        <f t="shared" si="17"/>
        <v>1</v>
      </c>
      <c r="F1156" s="34" t="s">
        <v>7742</v>
      </c>
      <c r="G1156" s="33" t="s">
        <v>7743</v>
      </c>
      <c r="H1156" s="32" t="s">
        <v>137</v>
      </c>
      <c r="I1156" s="31" t="s">
        <v>3628</v>
      </c>
      <c r="J1156" s="30" t="s">
        <v>298</v>
      </c>
      <c r="K1156" s="29" t="s">
        <v>5550</v>
      </c>
      <c r="L1156" s="56" t="s">
        <v>7686</v>
      </c>
      <c r="M1156" s="54" t="s">
        <v>7686</v>
      </c>
      <c r="N1156" s="55" t="s">
        <v>99</v>
      </c>
      <c r="O1156" s="72">
        <v>150000</v>
      </c>
      <c r="P1156" s="86"/>
      <c r="T1156" s="79"/>
      <c r="U1156" s="80"/>
      <c r="V1156" s="80"/>
      <c r="W1156" s="80"/>
      <c r="X1156" s="80"/>
      <c r="Y1156" s="80"/>
      <c r="Z1156" s="81"/>
      <c r="AA1156" s="81"/>
    </row>
    <row r="1157" spans="1:27" s="37" customFormat="1" ht="18" customHeight="1" x14ac:dyDescent="0.25">
      <c r="A1157" s="35">
        <v>1151</v>
      </c>
      <c r="B1157" s="35"/>
      <c r="C1157" s="35" t="s">
        <v>7746</v>
      </c>
      <c r="D1157" s="35">
        <v>8230</v>
      </c>
      <c r="E1157" s="35" t="b">
        <f t="shared" si="17"/>
        <v>1</v>
      </c>
      <c r="F1157" s="34" t="s">
        <v>4583</v>
      </c>
      <c r="G1157" s="33" t="s">
        <v>518</v>
      </c>
      <c r="H1157" s="32" t="s">
        <v>418</v>
      </c>
      <c r="I1157" s="31" t="s">
        <v>4584</v>
      </c>
      <c r="J1157" s="30" t="s">
        <v>270</v>
      </c>
      <c r="K1157" s="29" t="s">
        <v>5550</v>
      </c>
      <c r="L1157" s="56" t="s">
        <v>7686</v>
      </c>
      <c r="M1157" s="54" t="s">
        <v>7686</v>
      </c>
      <c r="N1157" s="55" t="s">
        <v>99</v>
      </c>
      <c r="O1157" s="72">
        <v>150000</v>
      </c>
      <c r="P1157" s="86"/>
      <c r="T1157" s="79"/>
      <c r="U1157" s="80"/>
      <c r="V1157" s="80"/>
      <c r="W1157" s="80"/>
      <c r="X1157" s="80"/>
      <c r="Y1157" s="80"/>
      <c r="Z1157" s="81"/>
      <c r="AA1157" s="81"/>
    </row>
    <row r="1158" spans="1:27" s="37" customFormat="1" ht="18" customHeight="1" x14ac:dyDescent="0.25">
      <c r="A1158" s="35">
        <v>1152</v>
      </c>
      <c r="B1158" s="35"/>
      <c r="C1158" s="35" t="s">
        <v>7747</v>
      </c>
      <c r="D1158" s="35">
        <v>8231</v>
      </c>
      <c r="E1158" s="35" t="b">
        <f t="shared" si="17"/>
        <v>1</v>
      </c>
      <c r="F1158" s="34" t="s">
        <v>5962</v>
      </c>
      <c r="G1158" s="33" t="s">
        <v>5963</v>
      </c>
      <c r="H1158" s="32" t="s">
        <v>418</v>
      </c>
      <c r="I1158" s="31" t="s">
        <v>1621</v>
      </c>
      <c r="J1158" s="30" t="s">
        <v>759</v>
      </c>
      <c r="K1158" s="29" t="s">
        <v>8</v>
      </c>
      <c r="L1158" s="56" t="s">
        <v>7686</v>
      </c>
      <c r="M1158" s="54" t="s">
        <v>7686</v>
      </c>
      <c r="N1158" s="55" t="s">
        <v>7748</v>
      </c>
      <c r="O1158" s="72">
        <v>108675</v>
      </c>
      <c r="P1158" s="86"/>
      <c r="T1158" s="79"/>
      <c r="U1158" s="80"/>
      <c r="V1158" s="80"/>
      <c r="W1158" s="80"/>
      <c r="X1158" s="80"/>
      <c r="Y1158" s="80"/>
      <c r="Z1158" s="81"/>
      <c r="AA1158" s="81"/>
    </row>
    <row r="1159" spans="1:27" s="37" customFormat="1" ht="18" customHeight="1" x14ac:dyDescent="0.25">
      <c r="A1159" s="35">
        <v>1153</v>
      </c>
      <c r="B1159" s="35"/>
      <c r="C1159" s="35" t="s">
        <v>7749</v>
      </c>
      <c r="D1159" s="35">
        <v>8232</v>
      </c>
      <c r="E1159" s="35" t="b">
        <f t="shared" si="17"/>
        <v>1</v>
      </c>
      <c r="F1159" s="34" t="s">
        <v>7750</v>
      </c>
      <c r="G1159" s="33" t="s">
        <v>7751</v>
      </c>
      <c r="H1159" s="32" t="s">
        <v>865</v>
      </c>
      <c r="I1159" s="31" t="s">
        <v>855</v>
      </c>
      <c r="J1159" s="30" t="s">
        <v>305</v>
      </c>
      <c r="K1159" s="29" t="s">
        <v>5550</v>
      </c>
      <c r="L1159" s="56" t="s">
        <v>7686</v>
      </c>
      <c r="M1159" s="54" t="s">
        <v>7686</v>
      </c>
      <c r="N1159" s="55" t="s">
        <v>99</v>
      </c>
      <c r="O1159" s="72">
        <v>200000</v>
      </c>
      <c r="P1159" s="86"/>
      <c r="T1159" s="79"/>
      <c r="U1159" s="80"/>
      <c r="V1159" s="80"/>
      <c r="W1159" s="80"/>
      <c r="X1159" s="80"/>
      <c r="Y1159" s="80"/>
      <c r="Z1159" s="81"/>
      <c r="AA1159" s="81"/>
    </row>
    <row r="1160" spans="1:27" s="37" customFormat="1" ht="18" customHeight="1" x14ac:dyDescent="0.25">
      <c r="A1160" s="35">
        <v>1154</v>
      </c>
      <c r="B1160" s="35"/>
      <c r="C1160" s="35" t="s">
        <v>7752</v>
      </c>
      <c r="D1160" s="35">
        <v>8233</v>
      </c>
      <c r="E1160" s="35" t="b">
        <f t="shared" ref="E1160:E1223" si="18">VALUE(C1160)=D1160</f>
        <v>1</v>
      </c>
      <c r="F1160" s="34" t="s">
        <v>7750</v>
      </c>
      <c r="G1160" s="33" t="s">
        <v>7751</v>
      </c>
      <c r="H1160" s="32" t="s">
        <v>865</v>
      </c>
      <c r="I1160" s="31" t="s">
        <v>855</v>
      </c>
      <c r="J1160" s="30" t="s">
        <v>305</v>
      </c>
      <c r="K1160" s="29" t="s">
        <v>8</v>
      </c>
      <c r="L1160" s="56" t="s">
        <v>7686</v>
      </c>
      <c r="M1160" s="54" t="s">
        <v>7686</v>
      </c>
      <c r="N1160" s="55" t="s">
        <v>7753</v>
      </c>
      <c r="O1160" s="72">
        <v>108675</v>
      </c>
      <c r="P1160" s="86"/>
      <c r="T1160" s="79"/>
      <c r="U1160" s="80"/>
      <c r="V1160" s="80"/>
      <c r="W1160" s="80"/>
      <c r="X1160" s="80"/>
      <c r="Y1160" s="80"/>
      <c r="Z1160" s="81"/>
      <c r="AA1160" s="81"/>
    </row>
    <row r="1161" spans="1:27" s="37" customFormat="1" ht="18" customHeight="1" x14ac:dyDescent="0.25">
      <c r="A1161" s="35">
        <v>1155</v>
      </c>
      <c r="B1161" s="35"/>
      <c r="C1161" s="35" t="s">
        <v>7754</v>
      </c>
      <c r="D1161" s="35">
        <v>8234</v>
      </c>
      <c r="E1161" s="35" t="b">
        <f t="shared" si="18"/>
        <v>1</v>
      </c>
      <c r="F1161" s="34" t="s">
        <v>6911</v>
      </c>
      <c r="G1161" s="33" t="s">
        <v>6638</v>
      </c>
      <c r="H1161" s="32" t="s">
        <v>341</v>
      </c>
      <c r="I1161" s="31" t="s">
        <v>6912</v>
      </c>
      <c r="J1161" s="30" t="s">
        <v>139</v>
      </c>
      <c r="K1161" s="29" t="s">
        <v>8</v>
      </c>
      <c r="L1161" s="56" t="s">
        <v>7686</v>
      </c>
      <c r="M1161" s="54" t="s">
        <v>7686</v>
      </c>
      <c r="N1161" s="55" t="s">
        <v>7755</v>
      </c>
      <c r="O1161" s="72">
        <v>108675</v>
      </c>
      <c r="P1161" s="86"/>
      <c r="T1161" s="79"/>
      <c r="U1161" s="80"/>
      <c r="V1161" s="80"/>
      <c r="W1161" s="80"/>
      <c r="X1161" s="80"/>
      <c r="Y1161" s="80"/>
      <c r="Z1161" s="81"/>
      <c r="AA1161" s="81"/>
    </row>
    <row r="1162" spans="1:27" s="37" customFormat="1" ht="18" customHeight="1" x14ac:dyDescent="0.25">
      <c r="A1162" s="35">
        <v>1156</v>
      </c>
      <c r="B1162" s="35"/>
      <c r="C1162" s="35" t="s">
        <v>7756</v>
      </c>
      <c r="D1162" s="35">
        <v>8235</v>
      </c>
      <c r="E1162" s="35" t="b">
        <f t="shared" si="18"/>
        <v>1</v>
      </c>
      <c r="F1162" s="34" t="s">
        <v>7757</v>
      </c>
      <c r="G1162" s="33" t="s">
        <v>1807</v>
      </c>
      <c r="H1162" s="32" t="s">
        <v>963</v>
      </c>
      <c r="I1162" s="31" t="s">
        <v>7758</v>
      </c>
      <c r="J1162" s="30" t="s">
        <v>408</v>
      </c>
      <c r="K1162" s="29" t="s">
        <v>8</v>
      </c>
      <c r="L1162" s="56" t="s">
        <v>7686</v>
      </c>
      <c r="M1162" s="54" t="s">
        <v>7686</v>
      </c>
      <c r="N1162" s="55" t="s">
        <v>7759</v>
      </c>
      <c r="O1162" s="72">
        <v>108675</v>
      </c>
      <c r="P1162" s="86"/>
      <c r="T1162" s="79"/>
      <c r="U1162" s="80"/>
      <c r="V1162" s="80"/>
      <c r="W1162" s="80"/>
      <c r="X1162" s="80"/>
      <c r="Y1162" s="80"/>
      <c r="Z1162" s="81"/>
      <c r="AA1162" s="81"/>
    </row>
    <row r="1163" spans="1:27" s="37" customFormat="1" ht="18" customHeight="1" x14ac:dyDescent="0.25">
      <c r="A1163" s="35">
        <v>1157</v>
      </c>
      <c r="B1163" s="35"/>
      <c r="C1163" s="35" t="s">
        <v>7760</v>
      </c>
      <c r="D1163" s="35">
        <v>8236</v>
      </c>
      <c r="E1163" s="35" t="b">
        <f t="shared" si="18"/>
        <v>1</v>
      </c>
      <c r="F1163" s="34" t="s">
        <v>1029</v>
      </c>
      <c r="G1163" s="33" t="s">
        <v>1030</v>
      </c>
      <c r="H1163" s="32" t="s">
        <v>665</v>
      </c>
      <c r="I1163" s="31" t="s">
        <v>1031</v>
      </c>
      <c r="J1163" s="30" t="s">
        <v>1032</v>
      </c>
      <c r="K1163" s="29" t="s">
        <v>5550</v>
      </c>
      <c r="L1163" s="56" t="s">
        <v>7686</v>
      </c>
      <c r="M1163" s="54" t="s">
        <v>7686</v>
      </c>
      <c r="N1163" s="55" t="s">
        <v>99</v>
      </c>
      <c r="O1163" s="72">
        <v>50000</v>
      </c>
      <c r="P1163" s="86"/>
      <c r="T1163" s="79"/>
      <c r="U1163" s="80"/>
      <c r="V1163" s="80"/>
      <c r="W1163" s="80"/>
      <c r="X1163" s="80"/>
      <c r="Y1163" s="80"/>
      <c r="Z1163" s="81"/>
      <c r="AA1163" s="81"/>
    </row>
    <row r="1164" spans="1:27" s="37" customFormat="1" ht="18" customHeight="1" x14ac:dyDescent="0.25">
      <c r="A1164" s="35">
        <v>1158</v>
      </c>
      <c r="B1164" s="35"/>
      <c r="C1164" s="35" t="s">
        <v>7761</v>
      </c>
      <c r="D1164" s="35">
        <v>8237</v>
      </c>
      <c r="E1164" s="35" t="b">
        <f t="shared" si="18"/>
        <v>1</v>
      </c>
      <c r="F1164" s="34" t="s">
        <v>7762</v>
      </c>
      <c r="G1164" s="33" t="s">
        <v>4094</v>
      </c>
      <c r="H1164" s="32" t="s">
        <v>1869</v>
      </c>
      <c r="I1164" s="31" t="s">
        <v>4396</v>
      </c>
      <c r="J1164" s="30" t="s">
        <v>270</v>
      </c>
      <c r="K1164" s="29" t="s">
        <v>8</v>
      </c>
      <c r="L1164" s="56" t="s">
        <v>7686</v>
      </c>
      <c r="M1164" s="54" t="s">
        <v>7686</v>
      </c>
      <c r="N1164" s="55" t="s">
        <v>7763</v>
      </c>
      <c r="O1164" s="72">
        <v>108675</v>
      </c>
      <c r="P1164" s="86"/>
      <c r="T1164" s="79"/>
      <c r="U1164" s="80"/>
      <c r="V1164" s="80"/>
      <c r="W1164" s="80"/>
      <c r="X1164" s="80"/>
      <c r="Y1164" s="80"/>
      <c r="Z1164" s="81"/>
      <c r="AA1164" s="81"/>
    </row>
    <row r="1165" spans="1:27" s="37" customFormat="1" ht="18" customHeight="1" x14ac:dyDescent="0.25">
      <c r="A1165" s="35">
        <v>1159</v>
      </c>
      <c r="B1165" s="35"/>
      <c r="C1165" s="35" t="s">
        <v>7764</v>
      </c>
      <c r="D1165" s="35">
        <v>8238</v>
      </c>
      <c r="E1165" s="35" t="b">
        <f t="shared" si="18"/>
        <v>1</v>
      </c>
      <c r="F1165" s="34" t="s">
        <v>7762</v>
      </c>
      <c r="G1165" s="33" t="s">
        <v>4094</v>
      </c>
      <c r="H1165" s="32" t="s">
        <v>1869</v>
      </c>
      <c r="I1165" s="31" t="s">
        <v>4396</v>
      </c>
      <c r="J1165" s="30" t="s">
        <v>270</v>
      </c>
      <c r="K1165" s="29" t="s">
        <v>5550</v>
      </c>
      <c r="L1165" s="56" t="s">
        <v>7686</v>
      </c>
      <c r="M1165" s="54" t="s">
        <v>7686</v>
      </c>
      <c r="N1165" s="55" t="s">
        <v>99</v>
      </c>
      <c r="O1165" s="72">
        <v>300000</v>
      </c>
      <c r="P1165" s="86"/>
      <c r="T1165" s="79"/>
      <c r="U1165" s="80"/>
      <c r="V1165" s="80"/>
      <c r="W1165" s="80"/>
      <c r="X1165" s="80"/>
      <c r="Y1165" s="80"/>
      <c r="Z1165" s="81"/>
      <c r="AA1165" s="81"/>
    </row>
    <row r="1166" spans="1:27" s="37" customFormat="1" ht="18" customHeight="1" x14ac:dyDescent="0.25">
      <c r="A1166" s="35">
        <v>1160</v>
      </c>
      <c r="B1166" s="35"/>
      <c r="C1166" s="35" t="s">
        <v>7765</v>
      </c>
      <c r="D1166" s="35">
        <v>8239</v>
      </c>
      <c r="E1166" s="35" t="b">
        <f t="shared" si="18"/>
        <v>1</v>
      </c>
      <c r="F1166" s="34" t="s">
        <v>7757</v>
      </c>
      <c r="G1166" s="33" t="s">
        <v>1807</v>
      </c>
      <c r="H1166" s="32" t="s">
        <v>963</v>
      </c>
      <c r="I1166" s="31" t="s">
        <v>7758</v>
      </c>
      <c r="J1166" s="30" t="s">
        <v>408</v>
      </c>
      <c r="K1166" s="29" t="s">
        <v>5550</v>
      </c>
      <c r="L1166" s="56" t="s">
        <v>7686</v>
      </c>
      <c r="M1166" s="54" t="s">
        <v>7686</v>
      </c>
      <c r="N1166" s="55" t="s">
        <v>99</v>
      </c>
      <c r="O1166" s="72">
        <v>150000</v>
      </c>
      <c r="P1166" s="86"/>
      <c r="T1166" s="79"/>
      <c r="U1166" s="80"/>
      <c r="V1166" s="80"/>
      <c r="W1166" s="80"/>
      <c r="X1166" s="80"/>
      <c r="Y1166" s="80"/>
      <c r="Z1166" s="81"/>
      <c r="AA1166" s="81"/>
    </row>
    <row r="1167" spans="1:27" s="37" customFormat="1" ht="18" customHeight="1" x14ac:dyDescent="0.25">
      <c r="A1167" s="35">
        <v>1161</v>
      </c>
      <c r="B1167" s="35"/>
      <c r="C1167" s="35" t="s">
        <v>7766</v>
      </c>
      <c r="D1167" s="35">
        <v>8240</v>
      </c>
      <c r="E1167" s="35" t="b">
        <f t="shared" si="18"/>
        <v>1</v>
      </c>
      <c r="F1167" s="34" t="s">
        <v>7767</v>
      </c>
      <c r="G1167" s="33" t="s">
        <v>65</v>
      </c>
      <c r="H1167" s="32" t="s">
        <v>341</v>
      </c>
      <c r="I1167" s="31" t="s">
        <v>4453</v>
      </c>
      <c r="J1167" s="30" t="s">
        <v>804</v>
      </c>
      <c r="K1167" s="29" t="s">
        <v>8</v>
      </c>
      <c r="L1167" s="56" t="s">
        <v>7686</v>
      </c>
      <c r="M1167" s="54" t="s">
        <v>7686</v>
      </c>
      <c r="N1167" s="55" t="s">
        <v>7768</v>
      </c>
      <c r="O1167" s="72">
        <v>108675</v>
      </c>
      <c r="P1167" s="86"/>
      <c r="T1167" s="79"/>
      <c r="U1167" s="80"/>
      <c r="V1167" s="80"/>
      <c r="W1167" s="80"/>
      <c r="X1167" s="80"/>
      <c r="Y1167" s="80"/>
      <c r="Z1167" s="81"/>
      <c r="AA1167" s="81"/>
    </row>
    <row r="1168" spans="1:27" s="37" customFormat="1" ht="18" customHeight="1" x14ac:dyDescent="0.25">
      <c r="A1168" s="35">
        <v>1162</v>
      </c>
      <c r="B1168" s="35"/>
      <c r="C1168" s="35" t="s">
        <v>7769</v>
      </c>
      <c r="D1168" s="35">
        <v>8241</v>
      </c>
      <c r="E1168" s="35" t="b">
        <f t="shared" si="18"/>
        <v>1</v>
      </c>
      <c r="F1168" s="34" t="s">
        <v>3656</v>
      </c>
      <c r="G1168" s="33" t="s">
        <v>3657</v>
      </c>
      <c r="H1168" s="32" t="s">
        <v>2613</v>
      </c>
      <c r="I1168" s="31" t="s">
        <v>2096</v>
      </c>
      <c r="J1168" s="30" t="s">
        <v>49</v>
      </c>
      <c r="K1168" s="29" t="s">
        <v>5550</v>
      </c>
      <c r="L1168" s="56" t="s">
        <v>7686</v>
      </c>
      <c r="M1168" s="54" t="s">
        <v>7686</v>
      </c>
      <c r="N1168" s="55" t="s">
        <v>99</v>
      </c>
      <c r="O1168" s="72">
        <v>150000</v>
      </c>
      <c r="P1168" s="86"/>
      <c r="T1168" s="79"/>
      <c r="U1168" s="80"/>
      <c r="V1168" s="80"/>
      <c r="W1168" s="80"/>
      <c r="X1168" s="80"/>
      <c r="Y1168" s="80"/>
      <c r="Z1168" s="81"/>
      <c r="AA1168" s="81"/>
    </row>
    <row r="1169" spans="1:27" s="37" customFormat="1" ht="18" customHeight="1" x14ac:dyDescent="0.25">
      <c r="A1169" s="35">
        <v>1163</v>
      </c>
      <c r="B1169" s="35"/>
      <c r="C1169" s="35" t="s">
        <v>7770</v>
      </c>
      <c r="D1169" s="35">
        <v>8242</v>
      </c>
      <c r="E1169" s="35" t="b">
        <f t="shared" si="18"/>
        <v>1</v>
      </c>
      <c r="F1169" s="34" t="s">
        <v>7767</v>
      </c>
      <c r="G1169" s="33" t="s">
        <v>65</v>
      </c>
      <c r="H1169" s="32" t="s">
        <v>341</v>
      </c>
      <c r="I1169" s="31" t="s">
        <v>4453</v>
      </c>
      <c r="J1169" s="30" t="s">
        <v>804</v>
      </c>
      <c r="K1169" s="29" t="s">
        <v>5550</v>
      </c>
      <c r="L1169" s="56" t="s">
        <v>7686</v>
      </c>
      <c r="M1169" s="54" t="s">
        <v>7686</v>
      </c>
      <c r="N1169" s="55" t="s">
        <v>99</v>
      </c>
      <c r="O1169" s="72">
        <v>100000</v>
      </c>
      <c r="P1169" s="86"/>
      <c r="T1169" s="79"/>
      <c r="U1169" s="80"/>
      <c r="V1169" s="80"/>
      <c r="W1169" s="80"/>
      <c r="X1169" s="80"/>
      <c r="Y1169" s="80"/>
      <c r="Z1169" s="81"/>
      <c r="AA1169" s="81"/>
    </row>
    <row r="1170" spans="1:27" s="37" customFormat="1" ht="18" customHeight="1" x14ac:dyDescent="0.25">
      <c r="A1170" s="35">
        <v>1164</v>
      </c>
      <c r="B1170" s="35"/>
      <c r="C1170" s="35" t="s">
        <v>7771</v>
      </c>
      <c r="D1170" s="35">
        <v>8243</v>
      </c>
      <c r="E1170" s="35" t="b">
        <f t="shared" si="18"/>
        <v>1</v>
      </c>
      <c r="F1170" s="34" t="s">
        <v>4532</v>
      </c>
      <c r="G1170" s="33" t="s">
        <v>4533</v>
      </c>
      <c r="H1170" s="32" t="s">
        <v>144</v>
      </c>
      <c r="I1170" s="31" t="s">
        <v>4534</v>
      </c>
      <c r="J1170" s="30" t="s">
        <v>115</v>
      </c>
      <c r="K1170" s="29" t="s">
        <v>5550</v>
      </c>
      <c r="L1170" s="56" t="s">
        <v>7686</v>
      </c>
      <c r="M1170" s="54" t="s">
        <v>7686</v>
      </c>
      <c r="N1170" s="55" t="s">
        <v>99</v>
      </c>
      <c r="O1170" s="72">
        <v>100000</v>
      </c>
      <c r="P1170" s="86"/>
      <c r="T1170" s="79"/>
      <c r="U1170" s="80"/>
      <c r="V1170" s="80"/>
      <c r="W1170" s="80"/>
      <c r="X1170" s="80"/>
      <c r="Y1170" s="80"/>
      <c r="Z1170" s="81"/>
      <c r="AA1170" s="81"/>
    </row>
    <row r="1171" spans="1:27" s="37" customFormat="1" ht="18" customHeight="1" x14ac:dyDescent="0.25">
      <c r="A1171" s="35">
        <v>1165</v>
      </c>
      <c r="B1171" s="35"/>
      <c r="C1171" s="35" t="s">
        <v>7772</v>
      </c>
      <c r="D1171" s="35">
        <v>8244</v>
      </c>
      <c r="E1171" s="35" t="b">
        <f t="shared" si="18"/>
        <v>1</v>
      </c>
      <c r="F1171" s="34" t="s">
        <v>7773</v>
      </c>
      <c r="G1171" s="33" t="s">
        <v>7774</v>
      </c>
      <c r="H1171" s="32" t="s">
        <v>113</v>
      </c>
      <c r="I1171" s="31" t="s">
        <v>7775</v>
      </c>
      <c r="J1171" s="30" t="s">
        <v>600</v>
      </c>
      <c r="K1171" s="29" t="s">
        <v>8</v>
      </c>
      <c r="L1171" s="56" t="s">
        <v>7686</v>
      </c>
      <c r="M1171" s="54" t="s">
        <v>7686</v>
      </c>
      <c r="N1171" s="55" t="s">
        <v>7776</v>
      </c>
      <c r="O1171" s="72">
        <v>108675</v>
      </c>
      <c r="P1171" s="86"/>
      <c r="T1171" s="79"/>
      <c r="U1171" s="80"/>
      <c r="V1171" s="80"/>
      <c r="W1171" s="80"/>
      <c r="X1171" s="80"/>
      <c r="Y1171" s="80"/>
      <c r="Z1171" s="81"/>
      <c r="AA1171" s="81"/>
    </row>
    <row r="1172" spans="1:27" s="37" customFormat="1" ht="18" customHeight="1" x14ac:dyDescent="0.25">
      <c r="A1172" s="35">
        <v>1166</v>
      </c>
      <c r="B1172" s="35"/>
      <c r="C1172" s="35" t="s">
        <v>7777</v>
      </c>
      <c r="D1172" s="35">
        <v>8245</v>
      </c>
      <c r="E1172" s="35" t="b">
        <f t="shared" si="18"/>
        <v>1</v>
      </c>
      <c r="F1172" s="34" t="s">
        <v>7778</v>
      </c>
      <c r="G1172" s="33" t="s">
        <v>997</v>
      </c>
      <c r="H1172" s="32" t="s">
        <v>1659</v>
      </c>
      <c r="I1172" s="31" t="s">
        <v>7779</v>
      </c>
      <c r="J1172" s="30" t="s">
        <v>336</v>
      </c>
      <c r="K1172" s="29" t="s">
        <v>5550</v>
      </c>
      <c r="L1172" s="56" t="s">
        <v>7686</v>
      </c>
      <c r="M1172" s="54" t="s">
        <v>7686</v>
      </c>
      <c r="N1172" s="55" t="s">
        <v>99</v>
      </c>
      <c r="O1172" s="72">
        <v>100000</v>
      </c>
      <c r="P1172" s="86"/>
      <c r="T1172" s="79"/>
      <c r="U1172" s="80"/>
      <c r="V1172" s="80"/>
      <c r="W1172" s="80"/>
      <c r="X1172" s="80"/>
      <c r="Y1172" s="80"/>
      <c r="Z1172" s="81"/>
      <c r="AA1172" s="81"/>
    </row>
    <row r="1173" spans="1:27" s="37" customFormat="1" ht="18" customHeight="1" x14ac:dyDescent="0.25">
      <c r="A1173" s="35">
        <v>1167</v>
      </c>
      <c r="B1173" s="35"/>
      <c r="C1173" s="35" t="s">
        <v>7780</v>
      </c>
      <c r="D1173" s="35">
        <v>8246</v>
      </c>
      <c r="E1173" s="35" t="b">
        <f t="shared" si="18"/>
        <v>1</v>
      </c>
      <c r="F1173" s="34" t="s">
        <v>7773</v>
      </c>
      <c r="G1173" s="33" t="s">
        <v>7774</v>
      </c>
      <c r="H1173" s="32" t="s">
        <v>113</v>
      </c>
      <c r="I1173" s="31" t="s">
        <v>7775</v>
      </c>
      <c r="J1173" s="30" t="s">
        <v>600</v>
      </c>
      <c r="K1173" s="29" t="s">
        <v>5550</v>
      </c>
      <c r="L1173" s="56" t="s">
        <v>7686</v>
      </c>
      <c r="M1173" s="54" t="s">
        <v>7686</v>
      </c>
      <c r="N1173" s="55" t="s">
        <v>99</v>
      </c>
      <c r="O1173" s="72">
        <v>150000</v>
      </c>
      <c r="P1173" s="86"/>
      <c r="T1173" s="79"/>
      <c r="U1173" s="80"/>
      <c r="V1173" s="80"/>
      <c r="W1173" s="80"/>
      <c r="X1173" s="80"/>
      <c r="Y1173" s="80"/>
      <c r="Z1173" s="81"/>
      <c r="AA1173" s="81"/>
    </row>
    <row r="1174" spans="1:27" s="37" customFormat="1" ht="18" customHeight="1" x14ac:dyDescent="0.25">
      <c r="A1174" s="35">
        <v>1168</v>
      </c>
      <c r="B1174" s="35"/>
      <c r="C1174" s="35" t="s">
        <v>7781</v>
      </c>
      <c r="D1174" s="35">
        <v>8247</v>
      </c>
      <c r="E1174" s="35" t="b">
        <f t="shared" si="18"/>
        <v>1</v>
      </c>
      <c r="F1174" s="34" t="s">
        <v>3841</v>
      </c>
      <c r="G1174" s="33" t="s">
        <v>369</v>
      </c>
      <c r="H1174" s="32" t="s">
        <v>1290</v>
      </c>
      <c r="I1174" s="31" t="s">
        <v>3371</v>
      </c>
      <c r="J1174" s="30" t="s">
        <v>804</v>
      </c>
      <c r="K1174" s="29" t="s">
        <v>5550</v>
      </c>
      <c r="L1174" s="56" t="s">
        <v>7686</v>
      </c>
      <c r="M1174" s="54" t="s">
        <v>7686</v>
      </c>
      <c r="N1174" s="55" t="s">
        <v>99</v>
      </c>
      <c r="O1174" s="72">
        <v>100000</v>
      </c>
      <c r="P1174" s="86"/>
      <c r="T1174" s="79"/>
      <c r="U1174" s="80"/>
      <c r="V1174" s="80"/>
      <c r="W1174" s="80"/>
      <c r="X1174" s="80"/>
      <c r="Y1174" s="80"/>
      <c r="Z1174" s="81"/>
      <c r="AA1174" s="81"/>
    </row>
    <row r="1175" spans="1:27" s="37" customFormat="1" ht="18" customHeight="1" x14ac:dyDescent="0.25">
      <c r="A1175" s="35">
        <v>1169</v>
      </c>
      <c r="B1175" s="35"/>
      <c r="C1175" s="35" t="s">
        <v>7782</v>
      </c>
      <c r="D1175" s="35">
        <v>8248</v>
      </c>
      <c r="E1175" s="35" t="b">
        <f t="shared" si="18"/>
        <v>1</v>
      </c>
      <c r="F1175" s="34" t="s">
        <v>7783</v>
      </c>
      <c r="G1175" s="33" t="s">
        <v>278</v>
      </c>
      <c r="H1175" s="32" t="s">
        <v>3685</v>
      </c>
      <c r="I1175" s="31" t="s">
        <v>1148</v>
      </c>
      <c r="J1175" s="30" t="s">
        <v>850</v>
      </c>
      <c r="K1175" s="29" t="s">
        <v>8</v>
      </c>
      <c r="L1175" s="56" t="s">
        <v>7686</v>
      </c>
      <c r="M1175" s="54" t="s">
        <v>7686</v>
      </c>
      <c r="N1175" s="55" t="s">
        <v>7784</v>
      </c>
      <c r="O1175" s="72">
        <v>108675</v>
      </c>
      <c r="P1175" s="86"/>
      <c r="T1175" s="79"/>
      <c r="U1175" s="80"/>
      <c r="V1175" s="80"/>
      <c r="W1175" s="80"/>
      <c r="X1175" s="80"/>
      <c r="Y1175" s="80"/>
      <c r="Z1175" s="81"/>
      <c r="AA1175" s="81"/>
    </row>
    <row r="1176" spans="1:27" s="37" customFormat="1" ht="18" customHeight="1" x14ac:dyDescent="0.25">
      <c r="A1176" s="35">
        <v>1170</v>
      </c>
      <c r="B1176" s="35"/>
      <c r="C1176" s="35" t="s">
        <v>7785</v>
      </c>
      <c r="D1176" s="35">
        <v>8249</v>
      </c>
      <c r="E1176" s="35" t="b">
        <f t="shared" si="18"/>
        <v>1</v>
      </c>
      <c r="F1176" s="34" t="s">
        <v>7786</v>
      </c>
      <c r="G1176" s="33" t="s">
        <v>664</v>
      </c>
      <c r="H1176" s="32" t="s">
        <v>792</v>
      </c>
      <c r="I1176" s="31" t="s">
        <v>7787</v>
      </c>
      <c r="J1176" s="30" t="s">
        <v>850</v>
      </c>
      <c r="K1176" s="29" t="s">
        <v>5550</v>
      </c>
      <c r="L1176" s="56" t="s">
        <v>7686</v>
      </c>
      <c r="M1176" s="54" t="s">
        <v>7686</v>
      </c>
      <c r="N1176" s="55" t="s">
        <v>99</v>
      </c>
      <c r="O1176" s="72">
        <v>200000</v>
      </c>
      <c r="P1176" s="86"/>
      <c r="T1176" s="79"/>
      <c r="U1176" s="80"/>
      <c r="V1176" s="80"/>
      <c r="W1176" s="80"/>
      <c r="X1176" s="80"/>
      <c r="Y1176" s="80"/>
      <c r="Z1176" s="81"/>
      <c r="AA1176" s="81"/>
    </row>
    <row r="1177" spans="1:27" s="37" customFormat="1" ht="18" customHeight="1" x14ac:dyDescent="0.25">
      <c r="A1177" s="35">
        <v>1171</v>
      </c>
      <c r="B1177" s="35"/>
      <c r="C1177" s="35" t="s">
        <v>7788</v>
      </c>
      <c r="D1177" s="35">
        <v>8250</v>
      </c>
      <c r="E1177" s="35" t="b">
        <f t="shared" si="18"/>
        <v>1</v>
      </c>
      <c r="F1177" s="34" t="s">
        <v>7783</v>
      </c>
      <c r="G1177" s="33" t="s">
        <v>278</v>
      </c>
      <c r="H1177" s="32" t="s">
        <v>3685</v>
      </c>
      <c r="I1177" s="31" t="s">
        <v>1148</v>
      </c>
      <c r="J1177" s="30" t="s">
        <v>850</v>
      </c>
      <c r="K1177" s="29" t="s">
        <v>5550</v>
      </c>
      <c r="L1177" s="56" t="s">
        <v>7686</v>
      </c>
      <c r="M1177" s="54" t="s">
        <v>7686</v>
      </c>
      <c r="N1177" s="55" t="s">
        <v>99</v>
      </c>
      <c r="O1177" s="72">
        <v>150000</v>
      </c>
      <c r="P1177" s="86"/>
      <c r="T1177" s="79"/>
      <c r="U1177" s="80"/>
      <c r="V1177" s="80"/>
      <c r="W1177" s="80"/>
      <c r="X1177" s="80"/>
      <c r="Y1177" s="80"/>
      <c r="Z1177" s="81"/>
      <c r="AA1177" s="81"/>
    </row>
    <row r="1178" spans="1:27" s="37" customFormat="1" ht="18" customHeight="1" x14ac:dyDescent="0.25">
      <c r="A1178" s="35">
        <v>1172</v>
      </c>
      <c r="B1178" s="35"/>
      <c r="C1178" s="35" t="s">
        <v>7789</v>
      </c>
      <c r="D1178" s="35">
        <v>8251</v>
      </c>
      <c r="E1178" s="35" t="b">
        <f t="shared" si="18"/>
        <v>1</v>
      </c>
      <c r="F1178" s="34" t="s">
        <v>7786</v>
      </c>
      <c r="G1178" s="33" t="s">
        <v>664</v>
      </c>
      <c r="H1178" s="32" t="s">
        <v>792</v>
      </c>
      <c r="I1178" s="31" t="s">
        <v>7787</v>
      </c>
      <c r="J1178" s="30" t="s">
        <v>850</v>
      </c>
      <c r="K1178" s="29" t="s">
        <v>8</v>
      </c>
      <c r="L1178" s="56" t="s">
        <v>7686</v>
      </c>
      <c r="M1178" s="54" t="s">
        <v>7686</v>
      </c>
      <c r="N1178" s="55" t="s">
        <v>7790</v>
      </c>
      <c r="O1178" s="72">
        <v>108675</v>
      </c>
      <c r="P1178" s="86"/>
      <c r="T1178" s="79"/>
      <c r="U1178" s="80"/>
      <c r="V1178" s="80"/>
      <c r="W1178" s="80"/>
      <c r="X1178" s="80"/>
      <c r="Y1178" s="80"/>
      <c r="Z1178" s="81"/>
      <c r="AA1178" s="81"/>
    </row>
    <row r="1179" spans="1:27" s="37" customFormat="1" ht="18" customHeight="1" x14ac:dyDescent="0.25">
      <c r="A1179" s="35">
        <v>1173</v>
      </c>
      <c r="B1179" s="35"/>
      <c r="C1179" s="35" t="s">
        <v>7791</v>
      </c>
      <c r="D1179" s="35">
        <v>8252</v>
      </c>
      <c r="E1179" s="35" t="b">
        <f t="shared" si="18"/>
        <v>1</v>
      </c>
      <c r="F1179" s="34" t="s">
        <v>7792</v>
      </c>
      <c r="G1179" s="33" t="s">
        <v>7793</v>
      </c>
      <c r="H1179" s="32" t="s">
        <v>64</v>
      </c>
      <c r="I1179" s="31" t="s">
        <v>1441</v>
      </c>
      <c r="J1179" s="30" t="s">
        <v>850</v>
      </c>
      <c r="K1179" s="29" t="s">
        <v>8</v>
      </c>
      <c r="L1179" s="56" t="s">
        <v>7686</v>
      </c>
      <c r="M1179" s="54" t="s">
        <v>7686</v>
      </c>
      <c r="N1179" s="55" t="s">
        <v>7794</v>
      </c>
      <c r="O1179" s="72">
        <v>108675</v>
      </c>
      <c r="P1179" s="86"/>
      <c r="T1179" s="79"/>
      <c r="U1179" s="80"/>
      <c r="V1179" s="80"/>
      <c r="W1179" s="80"/>
      <c r="X1179" s="80"/>
      <c r="Y1179" s="80"/>
      <c r="Z1179" s="81"/>
      <c r="AA1179" s="81"/>
    </row>
    <row r="1180" spans="1:27" s="37" customFormat="1" ht="18" customHeight="1" x14ac:dyDescent="0.25">
      <c r="A1180" s="35">
        <v>1174</v>
      </c>
      <c r="B1180" s="35"/>
      <c r="C1180" s="35" t="s">
        <v>7795</v>
      </c>
      <c r="D1180" s="35">
        <v>8253</v>
      </c>
      <c r="E1180" s="35" t="b">
        <f t="shared" si="18"/>
        <v>1</v>
      </c>
      <c r="F1180" s="34" t="s">
        <v>7796</v>
      </c>
      <c r="G1180" s="33" t="s">
        <v>7797</v>
      </c>
      <c r="H1180" s="32" t="s">
        <v>188</v>
      </c>
      <c r="I1180" s="31" t="s">
        <v>4113</v>
      </c>
      <c r="J1180" s="30" t="s">
        <v>850</v>
      </c>
      <c r="K1180" s="29" t="s">
        <v>8</v>
      </c>
      <c r="L1180" s="56" t="s">
        <v>7686</v>
      </c>
      <c r="M1180" s="54" t="s">
        <v>7686</v>
      </c>
      <c r="N1180" s="55" t="s">
        <v>7798</v>
      </c>
      <c r="O1180" s="72">
        <v>108675</v>
      </c>
      <c r="P1180" s="86"/>
      <c r="T1180" s="79"/>
      <c r="U1180" s="80"/>
      <c r="V1180" s="80"/>
      <c r="W1180" s="80"/>
      <c r="X1180" s="80"/>
      <c r="Y1180" s="80"/>
      <c r="Z1180" s="81"/>
      <c r="AA1180" s="81"/>
    </row>
    <row r="1181" spans="1:27" s="37" customFormat="1" ht="18" customHeight="1" x14ac:dyDescent="0.25">
      <c r="A1181" s="35">
        <v>1175</v>
      </c>
      <c r="B1181" s="35"/>
      <c r="C1181" s="35" t="s">
        <v>7799</v>
      </c>
      <c r="D1181" s="35">
        <v>8254</v>
      </c>
      <c r="E1181" s="35" t="b">
        <f t="shared" si="18"/>
        <v>1</v>
      </c>
      <c r="F1181" s="34" t="s">
        <v>7800</v>
      </c>
      <c r="G1181" s="33" t="s">
        <v>1514</v>
      </c>
      <c r="H1181" s="32" t="s">
        <v>1074</v>
      </c>
      <c r="I1181" s="31" t="s">
        <v>7801</v>
      </c>
      <c r="J1181" s="30" t="s">
        <v>712</v>
      </c>
      <c r="K1181" s="29" t="s">
        <v>8</v>
      </c>
      <c r="L1181" s="56" t="s">
        <v>7686</v>
      </c>
      <c r="M1181" s="54" t="s">
        <v>7686</v>
      </c>
      <c r="N1181" s="55" t="s">
        <v>7802</v>
      </c>
      <c r="O1181" s="72">
        <v>108675</v>
      </c>
      <c r="P1181" s="86"/>
      <c r="T1181" s="79"/>
      <c r="U1181" s="80"/>
      <c r="V1181" s="80"/>
      <c r="W1181" s="80"/>
      <c r="X1181" s="80"/>
      <c r="Y1181" s="80"/>
      <c r="Z1181" s="81"/>
      <c r="AA1181" s="81"/>
    </row>
    <row r="1182" spans="1:27" s="37" customFormat="1" ht="18" customHeight="1" x14ac:dyDescent="0.25">
      <c r="A1182" s="35">
        <v>1176</v>
      </c>
      <c r="B1182" s="35"/>
      <c r="C1182" s="35" t="s">
        <v>7803</v>
      </c>
      <c r="D1182" s="35">
        <v>8255</v>
      </c>
      <c r="E1182" s="35" t="b">
        <f t="shared" si="18"/>
        <v>1</v>
      </c>
      <c r="F1182" s="34" t="s">
        <v>7800</v>
      </c>
      <c r="G1182" s="33" t="s">
        <v>1514</v>
      </c>
      <c r="H1182" s="32" t="s">
        <v>1074</v>
      </c>
      <c r="I1182" s="31" t="s">
        <v>7801</v>
      </c>
      <c r="J1182" s="30" t="s">
        <v>712</v>
      </c>
      <c r="K1182" s="29" t="s">
        <v>5550</v>
      </c>
      <c r="L1182" s="56" t="s">
        <v>7686</v>
      </c>
      <c r="M1182" s="54" t="s">
        <v>7686</v>
      </c>
      <c r="N1182" s="55" t="s">
        <v>99</v>
      </c>
      <c r="O1182" s="72">
        <v>150000</v>
      </c>
      <c r="P1182" s="86"/>
      <c r="T1182" s="79"/>
      <c r="U1182" s="80"/>
      <c r="V1182" s="80"/>
      <c r="W1182" s="80"/>
      <c r="X1182" s="80"/>
      <c r="Y1182" s="80"/>
      <c r="Z1182" s="81"/>
      <c r="AA1182" s="81"/>
    </row>
    <row r="1183" spans="1:27" s="37" customFormat="1" ht="18" customHeight="1" x14ac:dyDescent="0.25">
      <c r="A1183" s="35">
        <v>1177</v>
      </c>
      <c r="B1183" s="35"/>
      <c r="C1183" s="35" t="s">
        <v>7804</v>
      </c>
      <c r="D1183" s="35">
        <v>8256</v>
      </c>
      <c r="E1183" s="35" t="b">
        <f t="shared" si="18"/>
        <v>1</v>
      </c>
      <c r="F1183" s="34" t="s">
        <v>7805</v>
      </c>
      <c r="G1183" s="33" t="s">
        <v>7806</v>
      </c>
      <c r="H1183" s="32" t="s">
        <v>1003</v>
      </c>
      <c r="I1183" s="31" t="s">
        <v>1990</v>
      </c>
      <c r="J1183" s="30" t="s">
        <v>850</v>
      </c>
      <c r="K1183" s="29" t="s">
        <v>8</v>
      </c>
      <c r="L1183" s="56" t="s">
        <v>7686</v>
      </c>
      <c r="M1183" s="54" t="s">
        <v>7686</v>
      </c>
      <c r="N1183" s="55" t="s">
        <v>7807</v>
      </c>
      <c r="O1183" s="72">
        <v>108675</v>
      </c>
      <c r="P1183" s="86"/>
      <c r="T1183" s="79"/>
      <c r="U1183" s="80"/>
      <c r="V1183" s="80"/>
      <c r="W1183" s="80"/>
      <c r="X1183" s="80"/>
      <c r="Y1183" s="80"/>
      <c r="Z1183" s="81"/>
      <c r="AA1183" s="81"/>
    </row>
    <row r="1184" spans="1:27" s="37" customFormat="1" ht="18" customHeight="1" x14ac:dyDescent="0.25">
      <c r="A1184" s="35">
        <v>1178</v>
      </c>
      <c r="B1184" s="35"/>
      <c r="C1184" s="35" t="s">
        <v>7808</v>
      </c>
      <c r="D1184" s="35">
        <v>8257</v>
      </c>
      <c r="E1184" s="35" t="b">
        <f t="shared" si="18"/>
        <v>1</v>
      </c>
      <c r="F1184" s="34" t="s">
        <v>7805</v>
      </c>
      <c r="G1184" s="33" t="s">
        <v>7806</v>
      </c>
      <c r="H1184" s="32" t="s">
        <v>1003</v>
      </c>
      <c r="I1184" s="31" t="s">
        <v>1990</v>
      </c>
      <c r="J1184" s="30" t="s">
        <v>850</v>
      </c>
      <c r="K1184" s="29" t="s">
        <v>5550</v>
      </c>
      <c r="L1184" s="56" t="s">
        <v>7686</v>
      </c>
      <c r="M1184" s="54" t="s">
        <v>7686</v>
      </c>
      <c r="N1184" s="55" t="s">
        <v>99</v>
      </c>
      <c r="O1184" s="72">
        <v>100000</v>
      </c>
      <c r="P1184" s="86"/>
      <c r="T1184" s="79"/>
      <c r="U1184" s="80"/>
      <c r="V1184" s="80"/>
      <c r="W1184" s="80"/>
      <c r="X1184" s="80"/>
      <c r="Y1184" s="80"/>
      <c r="Z1184" s="81"/>
      <c r="AA1184" s="81"/>
    </row>
    <row r="1185" spans="1:27" s="37" customFormat="1" ht="18" customHeight="1" x14ac:dyDescent="0.25">
      <c r="A1185" s="35">
        <v>1179</v>
      </c>
      <c r="B1185" s="35"/>
      <c r="C1185" s="35" t="s">
        <v>7809</v>
      </c>
      <c r="D1185" s="35">
        <v>8258</v>
      </c>
      <c r="E1185" s="35" t="b">
        <f t="shared" si="18"/>
        <v>1</v>
      </c>
      <c r="F1185" s="34" t="s">
        <v>7810</v>
      </c>
      <c r="G1185" s="33" t="s">
        <v>2867</v>
      </c>
      <c r="H1185" s="32" t="s">
        <v>624</v>
      </c>
      <c r="I1185" s="31" t="s">
        <v>4608</v>
      </c>
      <c r="J1185" s="30" t="s">
        <v>247</v>
      </c>
      <c r="K1185" s="29" t="s">
        <v>8</v>
      </c>
      <c r="L1185" s="56" t="s">
        <v>7686</v>
      </c>
      <c r="M1185" s="54" t="s">
        <v>7686</v>
      </c>
      <c r="N1185" s="55" t="s">
        <v>7811</v>
      </c>
      <c r="O1185" s="72">
        <v>108675</v>
      </c>
      <c r="P1185" s="86"/>
      <c r="T1185" s="79"/>
      <c r="U1185" s="80"/>
      <c r="V1185" s="80"/>
      <c r="W1185" s="80"/>
      <c r="X1185" s="80"/>
      <c r="Y1185" s="80"/>
      <c r="Z1185" s="81"/>
      <c r="AA1185" s="81"/>
    </row>
    <row r="1186" spans="1:27" s="37" customFormat="1" ht="18" customHeight="1" x14ac:dyDescent="0.25">
      <c r="A1186" s="35">
        <v>1180</v>
      </c>
      <c r="B1186" s="35"/>
      <c r="C1186" s="35" t="s">
        <v>7812</v>
      </c>
      <c r="D1186" s="35">
        <v>8259</v>
      </c>
      <c r="E1186" s="35" t="b">
        <f t="shared" si="18"/>
        <v>1</v>
      </c>
      <c r="F1186" s="34" t="s">
        <v>7810</v>
      </c>
      <c r="G1186" s="33" t="s">
        <v>2867</v>
      </c>
      <c r="H1186" s="32" t="s">
        <v>624</v>
      </c>
      <c r="I1186" s="31" t="s">
        <v>4608</v>
      </c>
      <c r="J1186" s="30" t="s">
        <v>247</v>
      </c>
      <c r="K1186" s="29" t="s">
        <v>5550</v>
      </c>
      <c r="L1186" s="56" t="s">
        <v>7686</v>
      </c>
      <c r="M1186" s="54" t="s">
        <v>7686</v>
      </c>
      <c r="N1186" s="55" t="s">
        <v>99</v>
      </c>
      <c r="O1186" s="72">
        <v>100000</v>
      </c>
      <c r="P1186" s="86"/>
      <c r="T1186" s="79"/>
      <c r="U1186" s="80"/>
      <c r="V1186" s="80"/>
      <c r="W1186" s="80"/>
      <c r="X1186" s="80"/>
      <c r="Y1186" s="80"/>
      <c r="Z1186" s="81"/>
      <c r="AA1186" s="81"/>
    </row>
    <row r="1187" spans="1:27" s="37" customFormat="1" ht="18" customHeight="1" x14ac:dyDescent="0.25">
      <c r="A1187" s="35">
        <v>1181</v>
      </c>
      <c r="B1187" s="35"/>
      <c r="C1187" s="35" t="s">
        <v>7813</v>
      </c>
      <c r="D1187" s="35">
        <v>8260</v>
      </c>
      <c r="E1187" s="35" t="b">
        <f t="shared" si="18"/>
        <v>1</v>
      </c>
      <c r="F1187" s="34" t="s">
        <v>6528</v>
      </c>
      <c r="G1187" s="33" t="s">
        <v>4182</v>
      </c>
      <c r="H1187" s="32" t="s">
        <v>1235</v>
      </c>
      <c r="I1187" s="31" t="s">
        <v>6529</v>
      </c>
      <c r="J1187" s="30" t="s">
        <v>21</v>
      </c>
      <c r="K1187" s="29" t="s">
        <v>5550</v>
      </c>
      <c r="L1187" s="56" t="s">
        <v>7686</v>
      </c>
      <c r="M1187" s="54" t="s">
        <v>7686</v>
      </c>
      <c r="N1187" s="55" t="s">
        <v>99</v>
      </c>
      <c r="O1187" s="72">
        <v>50000</v>
      </c>
      <c r="P1187" s="86"/>
      <c r="T1187" s="79"/>
      <c r="U1187" s="80"/>
      <c r="V1187" s="80"/>
      <c r="W1187" s="80"/>
      <c r="X1187" s="80"/>
      <c r="Y1187" s="80"/>
      <c r="Z1187" s="81"/>
      <c r="AA1187" s="81"/>
    </row>
    <row r="1188" spans="1:27" s="37" customFormat="1" ht="18" customHeight="1" x14ac:dyDescent="0.25">
      <c r="A1188" s="35">
        <v>1182</v>
      </c>
      <c r="B1188" s="35"/>
      <c r="C1188" s="35" t="s">
        <v>7814</v>
      </c>
      <c r="D1188" s="35">
        <v>8261</v>
      </c>
      <c r="E1188" s="35" t="b">
        <f t="shared" si="18"/>
        <v>1</v>
      </c>
      <c r="F1188" s="34" t="s">
        <v>7815</v>
      </c>
      <c r="G1188" s="33" t="s">
        <v>528</v>
      </c>
      <c r="H1188" s="32" t="s">
        <v>137</v>
      </c>
      <c r="I1188" s="31" t="s">
        <v>7816</v>
      </c>
      <c r="J1188" s="30" t="s">
        <v>1853</v>
      </c>
      <c r="K1188" s="29" t="s">
        <v>8</v>
      </c>
      <c r="L1188" s="56" t="s">
        <v>7686</v>
      </c>
      <c r="M1188" s="54" t="s">
        <v>7686</v>
      </c>
      <c r="N1188" s="55" t="s">
        <v>7817</v>
      </c>
      <c r="O1188" s="72">
        <v>108675</v>
      </c>
      <c r="P1188" s="86"/>
      <c r="T1188" s="79"/>
      <c r="U1188" s="80"/>
      <c r="V1188" s="80"/>
      <c r="W1188" s="80"/>
      <c r="X1188" s="80"/>
      <c r="Y1188" s="80"/>
      <c r="Z1188" s="81"/>
      <c r="AA1188" s="81"/>
    </row>
    <row r="1189" spans="1:27" s="37" customFormat="1" ht="18" customHeight="1" x14ac:dyDescent="0.25">
      <c r="A1189" s="35">
        <v>1183</v>
      </c>
      <c r="B1189" s="35"/>
      <c r="C1189" s="35" t="s">
        <v>7818</v>
      </c>
      <c r="D1189" s="35">
        <v>8262</v>
      </c>
      <c r="E1189" s="35" t="b">
        <f t="shared" si="18"/>
        <v>1</v>
      </c>
      <c r="F1189" s="34" t="s">
        <v>7819</v>
      </c>
      <c r="G1189" s="33" t="s">
        <v>157</v>
      </c>
      <c r="H1189" s="32" t="s">
        <v>489</v>
      </c>
      <c r="I1189" s="31" t="s">
        <v>1267</v>
      </c>
      <c r="J1189" s="30" t="s">
        <v>3850</v>
      </c>
      <c r="K1189" s="29" t="s">
        <v>8</v>
      </c>
      <c r="L1189" s="56" t="s">
        <v>7686</v>
      </c>
      <c r="M1189" s="54" t="s">
        <v>7686</v>
      </c>
      <c r="N1189" s="55" t="s">
        <v>7820</v>
      </c>
      <c r="O1189" s="72">
        <v>108675</v>
      </c>
      <c r="P1189" s="86"/>
      <c r="T1189" s="79"/>
      <c r="U1189" s="80"/>
      <c r="V1189" s="80"/>
      <c r="W1189" s="80"/>
      <c r="X1189" s="80"/>
      <c r="Y1189" s="80"/>
      <c r="Z1189" s="81"/>
      <c r="AA1189" s="81"/>
    </row>
    <row r="1190" spans="1:27" s="37" customFormat="1" ht="18" customHeight="1" x14ac:dyDescent="0.25">
      <c r="A1190" s="35">
        <v>1184</v>
      </c>
      <c r="B1190" s="35"/>
      <c r="C1190" s="35" t="s">
        <v>7821</v>
      </c>
      <c r="D1190" s="35">
        <v>8263</v>
      </c>
      <c r="E1190" s="35" t="b">
        <f t="shared" si="18"/>
        <v>1</v>
      </c>
      <c r="F1190" s="34" t="s">
        <v>7822</v>
      </c>
      <c r="G1190" s="33" t="s">
        <v>4862</v>
      </c>
      <c r="H1190" s="32" t="s">
        <v>144</v>
      </c>
      <c r="I1190" s="31" t="s">
        <v>5821</v>
      </c>
      <c r="J1190" s="30" t="s">
        <v>298</v>
      </c>
      <c r="K1190" s="29" t="s">
        <v>8</v>
      </c>
      <c r="L1190" s="56" t="s">
        <v>7686</v>
      </c>
      <c r="M1190" s="54" t="s">
        <v>7686</v>
      </c>
      <c r="N1190" s="55" t="s">
        <v>7823</v>
      </c>
      <c r="O1190" s="72">
        <v>108675</v>
      </c>
      <c r="P1190" s="86"/>
      <c r="T1190" s="79"/>
      <c r="U1190" s="80"/>
      <c r="V1190" s="80"/>
      <c r="W1190" s="80"/>
      <c r="X1190" s="80"/>
      <c r="Y1190" s="80"/>
      <c r="Z1190" s="81"/>
      <c r="AA1190" s="81"/>
    </row>
    <row r="1191" spans="1:27" s="37" customFormat="1" ht="18" customHeight="1" x14ac:dyDescent="0.25">
      <c r="A1191" s="35">
        <v>1185</v>
      </c>
      <c r="B1191" s="35"/>
      <c r="C1191" s="35" t="s">
        <v>7824</v>
      </c>
      <c r="D1191" s="35">
        <v>8264</v>
      </c>
      <c r="E1191" s="35" t="b">
        <f t="shared" si="18"/>
        <v>1</v>
      </c>
      <c r="F1191" s="34" t="s">
        <v>3099</v>
      </c>
      <c r="G1191" s="33" t="s">
        <v>1192</v>
      </c>
      <c r="H1191" s="32" t="s">
        <v>1671</v>
      </c>
      <c r="I1191" s="31" t="s">
        <v>3100</v>
      </c>
      <c r="J1191" s="30" t="s">
        <v>270</v>
      </c>
      <c r="K1191" s="29" t="s">
        <v>5550</v>
      </c>
      <c r="L1191" s="56" t="s">
        <v>7686</v>
      </c>
      <c r="M1191" s="54" t="s">
        <v>7686</v>
      </c>
      <c r="N1191" s="55" t="s">
        <v>99</v>
      </c>
      <c r="O1191" s="72">
        <v>250000</v>
      </c>
      <c r="P1191" s="86"/>
      <c r="T1191" s="79"/>
      <c r="U1191" s="80"/>
      <c r="V1191" s="80"/>
      <c r="W1191" s="80"/>
      <c r="X1191" s="80"/>
      <c r="Y1191" s="80"/>
      <c r="Z1191" s="81"/>
      <c r="AA1191" s="81"/>
    </row>
    <row r="1192" spans="1:27" s="37" customFormat="1" ht="18" customHeight="1" x14ac:dyDescent="0.25">
      <c r="A1192" s="35">
        <v>1186</v>
      </c>
      <c r="B1192" s="35"/>
      <c r="C1192" s="35" t="s">
        <v>7825</v>
      </c>
      <c r="D1192" s="35">
        <v>8265</v>
      </c>
      <c r="E1192" s="35" t="b">
        <f t="shared" si="18"/>
        <v>1</v>
      </c>
      <c r="F1192" s="34" t="s">
        <v>7826</v>
      </c>
      <c r="G1192" s="33" t="s">
        <v>7827</v>
      </c>
      <c r="H1192" s="32" t="s">
        <v>2286</v>
      </c>
      <c r="I1192" s="31" t="s">
        <v>3126</v>
      </c>
      <c r="J1192" s="30" t="s">
        <v>979</v>
      </c>
      <c r="K1192" s="29" t="s">
        <v>8</v>
      </c>
      <c r="L1192" s="56" t="s">
        <v>7686</v>
      </c>
      <c r="M1192" s="54" t="s">
        <v>7686</v>
      </c>
      <c r="N1192" s="55" t="s">
        <v>7828</v>
      </c>
      <c r="O1192" s="72">
        <v>108675</v>
      </c>
      <c r="P1192" s="86"/>
      <c r="T1192" s="79"/>
      <c r="U1192" s="80"/>
      <c r="V1192" s="80"/>
      <c r="W1192" s="80"/>
      <c r="X1192" s="80"/>
      <c r="Y1192" s="80"/>
      <c r="Z1192" s="81"/>
      <c r="AA1192" s="81"/>
    </row>
    <row r="1193" spans="1:27" s="37" customFormat="1" ht="18" customHeight="1" x14ac:dyDescent="0.25">
      <c r="A1193" s="35">
        <v>1187</v>
      </c>
      <c r="B1193" s="35"/>
      <c r="C1193" s="35" t="s">
        <v>7829</v>
      </c>
      <c r="D1193" s="35">
        <v>8266</v>
      </c>
      <c r="E1193" s="35" t="b">
        <f t="shared" si="18"/>
        <v>1</v>
      </c>
      <c r="F1193" s="34" t="s">
        <v>7826</v>
      </c>
      <c r="G1193" s="33" t="s">
        <v>7827</v>
      </c>
      <c r="H1193" s="32" t="s">
        <v>2286</v>
      </c>
      <c r="I1193" s="31" t="s">
        <v>3126</v>
      </c>
      <c r="J1193" s="30" t="s">
        <v>979</v>
      </c>
      <c r="K1193" s="29" t="s">
        <v>5550</v>
      </c>
      <c r="L1193" s="56" t="s">
        <v>7686</v>
      </c>
      <c r="M1193" s="54" t="s">
        <v>7686</v>
      </c>
      <c r="N1193" s="55" t="s">
        <v>99</v>
      </c>
      <c r="O1193" s="72">
        <v>50000</v>
      </c>
      <c r="P1193" s="86"/>
      <c r="T1193" s="79"/>
      <c r="U1193" s="80"/>
      <c r="V1193" s="80"/>
      <c r="W1193" s="80"/>
      <c r="X1193" s="80"/>
      <c r="Y1193" s="80"/>
      <c r="Z1193" s="81"/>
      <c r="AA1193" s="81"/>
    </row>
    <row r="1194" spans="1:27" s="37" customFormat="1" ht="18" customHeight="1" x14ac:dyDescent="0.25">
      <c r="A1194" s="35">
        <v>1188</v>
      </c>
      <c r="B1194" s="35"/>
      <c r="C1194" s="35" t="s">
        <v>7830</v>
      </c>
      <c r="D1194" s="35">
        <v>8267</v>
      </c>
      <c r="E1194" s="35" t="b">
        <f t="shared" si="18"/>
        <v>1</v>
      </c>
      <c r="F1194" s="34" t="s">
        <v>7831</v>
      </c>
      <c r="G1194" s="33" t="s">
        <v>7832</v>
      </c>
      <c r="H1194" s="32" t="s">
        <v>158</v>
      </c>
      <c r="I1194" s="31" t="s">
        <v>7833</v>
      </c>
      <c r="J1194" s="30" t="s">
        <v>55</v>
      </c>
      <c r="K1194" s="29" t="s">
        <v>5550</v>
      </c>
      <c r="L1194" s="56" t="s">
        <v>7686</v>
      </c>
      <c r="M1194" s="54" t="s">
        <v>7686</v>
      </c>
      <c r="N1194" s="55" t="s">
        <v>99</v>
      </c>
      <c r="O1194" s="72">
        <v>50000</v>
      </c>
      <c r="P1194" s="86"/>
      <c r="T1194" s="79"/>
      <c r="U1194" s="80"/>
      <c r="V1194" s="80"/>
      <c r="W1194" s="80"/>
      <c r="X1194" s="80"/>
      <c r="Y1194" s="80"/>
      <c r="Z1194" s="81"/>
      <c r="AA1194" s="81"/>
    </row>
    <row r="1195" spans="1:27" s="37" customFormat="1" ht="18" customHeight="1" x14ac:dyDescent="0.25">
      <c r="A1195" s="35">
        <v>1189</v>
      </c>
      <c r="B1195" s="35"/>
      <c r="C1195" s="35" t="s">
        <v>7834</v>
      </c>
      <c r="D1195" s="35">
        <v>8268</v>
      </c>
      <c r="E1195" s="35" t="b">
        <f t="shared" si="18"/>
        <v>1</v>
      </c>
      <c r="F1195" s="34" t="s">
        <v>7831</v>
      </c>
      <c r="G1195" s="33" t="s">
        <v>7832</v>
      </c>
      <c r="H1195" s="32" t="s">
        <v>158</v>
      </c>
      <c r="I1195" s="31" t="s">
        <v>7833</v>
      </c>
      <c r="J1195" s="30" t="s">
        <v>55</v>
      </c>
      <c r="K1195" s="29" t="s">
        <v>8</v>
      </c>
      <c r="L1195" s="56" t="s">
        <v>7686</v>
      </c>
      <c r="M1195" s="54" t="s">
        <v>7686</v>
      </c>
      <c r="N1195" s="55" t="s">
        <v>7835</v>
      </c>
      <c r="O1195" s="72">
        <v>108675</v>
      </c>
      <c r="P1195" s="86"/>
      <c r="T1195" s="79"/>
      <c r="U1195" s="80"/>
      <c r="V1195" s="80"/>
      <c r="W1195" s="80"/>
      <c r="X1195" s="80"/>
      <c r="Y1195" s="80"/>
      <c r="Z1195" s="81"/>
      <c r="AA1195" s="81"/>
    </row>
    <row r="1196" spans="1:27" s="37" customFormat="1" ht="18" customHeight="1" x14ac:dyDescent="0.25">
      <c r="A1196" s="35">
        <v>1190</v>
      </c>
      <c r="B1196" s="35"/>
      <c r="C1196" s="35" t="s">
        <v>7836</v>
      </c>
      <c r="D1196" s="35">
        <v>8269</v>
      </c>
      <c r="E1196" s="35" t="b">
        <f t="shared" si="18"/>
        <v>1</v>
      </c>
      <c r="F1196" s="34" t="s">
        <v>7837</v>
      </c>
      <c r="G1196" s="33" t="s">
        <v>7838</v>
      </c>
      <c r="H1196" s="32" t="s">
        <v>751</v>
      </c>
      <c r="I1196" s="31" t="s">
        <v>3740</v>
      </c>
      <c r="J1196" s="30" t="s">
        <v>804</v>
      </c>
      <c r="K1196" s="29" t="s">
        <v>8</v>
      </c>
      <c r="L1196" s="56" t="s">
        <v>7686</v>
      </c>
      <c r="M1196" s="54" t="s">
        <v>7686</v>
      </c>
      <c r="N1196" s="55" t="s">
        <v>7839</v>
      </c>
      <c r="O1196" s="72">
        <v>108675</v>
      </c>
      <c r="P1196" s="86"/>
      <c r="T1196" s="79"/>
      <c r="U1196" s="80"/>
      <c r="V1196" s="80"/>
      <c r="W1196" s="80"/>
      <c r="X1196" s="80"/>
      <c r="Y1196" s="80"/>
      <c r="Z1196" s="81"/>
      <c r="AA1196" s="81"/>
    </row>
    <row r="1197" spans="1:27" s="37" customFormat="1" ht="18" customHeight="1" x14ac:dyDescent="0.25">
      <c r="A1197" s="35">
        <v>1191</v>
      </c>
      <c r="B1197" s="35"/>
      <c r="C1197" s="35" t="s">
        <v>7840</v>
      </c>
      <c r="D1197" s="35">
        <v>8270</v>
      </c>
      <c r="E1197" s="35" t="b">
        <f t="shared" si="18"/>
        <v>1</v>
      </c>
      <c r="F1197" s="34" t="s">
        <v>7837</v>
      </c>
      <c r="G1197" s="33" t="s">
        <v>7838</v>
      </c>
      <c r="H1197" s="32" t="s">
        <v>751</v>
      </c>
      <c r="I1197" s="31" t="s">
        <v>3740</v>
      </c>
      <c r="J1197" s="30" t="s">
        <v>804</v>
      </c>
      <c r="K1197" s="29" t="s">
        <v>5550</v>
      </c>
      <c r="L1197" s="56" t="s">
        <v>7686</v>
      </c>
      <c r="M1197" s="54" t="s">
        <v>7686</v>
      </c>
      <c r="N1197" s="55" t="s">
        <v>99</v>
      </c>
      <c r="O1197" s="72">
        <v>150000</v>
      </c>
      <c r="P1197" s="86"/>
      <c r="T1197" s="79"/>
      <c r="U1197" s="80"/>
      <c r="V1197" s="80"/>
      <c r="W1197" s="80"/>
      <c r="X1197" s="80"/>
      <c r="Y1197" s="80"/>
      <c r="Z1197" s="81"/>
      <c r="AA1197" s="81"/>
    </row>
    <row r="1198" spans="1:27" s="37" customFormat="1" ht="18" customHeight="1" x14ac:dyDescent="0.25">
      <c r="A1198" s="35">
        <v>1192</v>
      </c>
      <c r="B1198" s="35"/>
      <c r="C1198" s="35" t="s">
        <v>7841</v>
      </c>
      <c r="D1198" s="35">
        <v>8271</v>
      </c>
      <c r="E1198" s="35" t="b">
        <f t="shared" si="18"/>
        <v>1</v>
      </c>
      <c r="F1198" s="34" t="s">
        <v>5675</v>
      </c>
      <c r="G1198" s="33" t="s">
        <v>471</v>
      </c>
      <c r="H1198" s="32" t="s">
        <v>137</v>
      </c>
      <c r="I1198" s="31" t="s">
        <v>896</v>
      </c>
      <c r="J1198" s="30" t="s">
        <v>270</v>
      </c>
      <c r="K1198" s="29" t="s">
        <v>5550</v>
      </c>
      <c r="L1198" s="56" t="s">
        <v>7686</v>
      </c>
      <c r="M1198" s="54" t="s">
        <v>7686</v>
      </c>
      <c r="N1198" s="55" t="s">
        <v>99</v>
      </c>
      <c r="O1198" s="72">
        <v>100000</v>
      </c>
      <c r="P1198" s="86"/>
      <c r="T1198" s="79"/>
      <c r="U1198" s="80"/>
      <c r="V1198" s="80"/>
      <c r="W1198" s="80"/>
      <c r="X1198" s="80"/>
      <c r="Y1198" s="80"/>
      <c r="Z1198" s="81"/>
      <c r="AA1198" s="81"/>
    </row>
    <row r="1199" spans="1:27" s="37" customFormat="1" ht="18" customHeight="1" x14ac:dyDescent="0.25">
      <c r="A1199" s="35">
        <v>1193</v>
      </c>
      <c r="B1199" s="35"/>
      <c r="C1199" s="35" t="s">
        <v>7842</v>
      </c>
      <c r="D1199" s="35">
        <v>8272</v>
      </c>
      <c r="E1199" s="35" t="b">
        <f t="shared" si="18"/>
        <v>1</v>
      </c>
      <c r="F1199" s="34" t="s">
        <v>7843</v>
      </c>
      <c r="G1199" s="33" t="s">
        <v>7844</v>
      </c>
      <c r="H1199" s="32" t="s">
        <v>7845</v>
      </c>
      <c r="I1199" s="31" t="s">
        <v>7846</v>
      </c>
      <c r="J1199" s="30" t="s">
        <v>115</v>
      </c>
      <c r="K1199" s="29" t="s">
        <v>8</v>
      </c>
      <c r="L1199" s="56" t="s">
        <v>7686</v>
      </c>
      <c r="M1199" s="54" t="s">
        <v>7686</v>
      </c>
      <c r="N1199" s="55" t="s">
        <v>7847</v>
      </c>
      <c r="O1199" s="72">
        <v>108675</v>
      </c>
      <c r="P1199" s="86"/>
      <c r="T1199" s="79"/>
      <c r="U1199" s="80"/>
      <c r="V1199" s="80"/>
      <c r="W1199" s="80"/>
      <c r="X1199" s="80"/>
      <c r="Y1199" s="80"/>
      <c r="Z1199" s="81"/>
      <c r="AA1199" s="81"/>
    </row>
    <row r="1200" spans="1:27" s="37" customFormat="1" ht="18" customHeight="1" x14ac:dyDescent="0.25">
      <c r="A1200" s="35">
        <v>1194</v>
      </c>
      <c r="B1200" s="35"/>
      <c r="C1200" s="35" t="s">
        <v>7848</v>
      </c>
      <c r="D1200" s="35">
        <v>8273</v>
      </c>
      <c r="E1200" s="35" t="b">
        <f t="shared" si="18"/>
        <v>1</v>
      </c>
      <c r="F1200" s="34" t="s">
        <v>7849</v>
      </c>
      <c r="G1200" s="33" t="s">
        <v>471</v>
      </c>
      <c r="H1200" s="32" t="s">
        <v>963</v>
      </c>
      <c r="I1200" s="31" t="s">
        <v>2544</v>
      </c>
      <c r="J1200" s="30" t="s">
        <v>7404</v>
      </c>
      <c r="K1200" s="29" t="s">
        <v>5550</v>
      </c>
      <c r="L1200" s="56" t="s">
        <v>7686</v>
      </c>
      <c r="M1200" s="54" t="s">
        <v>7686</v>
      </c>
      <c r="N1200" s="55" t="s">
        <v>99</v>
      </c>
      <c r="O1200" s="72">
        <v>50000</v>
      </c>
      <c r="P1200" s="86"/>
      <c r="T1200" s="79"/>
      <c r="U1200" s="80"/>
      <c r="V1200" s="80"/>
      <c r="W1200" s="80"/>
      <c r="X1200" s="80"/>
      <c r="Y1200" s="80"/>
      <c r="Z1200" s="81"/>
      <c r="AA1200" s="81"/>
    </row>
    <row r="1201" spans="1:27" s="37" customFormat="1" ht="18" customHeight="1" x14ac:dyDescent="0.25">
      <c r="A1201" s="35">
        <v>1195</v>
      </c>
      <c r="B1201" s="35"/>
      <c r="C1201" s="35" t="s">
        <v>7850</v>
      </c>
      <c r="D1201" s="35">
        <v>8274</v>
      </c>
      <c r="E1201" s="35" t="b">
        <f t="shared" si="18"/>
        <v>1</v>
      </c>
      <c r="F1201" s="34" t="s">
        <v>3299</v>
      </c>
      <c r="G1201" s="33" t="s">
        <v>131</v>
      </c>
      <c r="H1201" s="32" t="s">
        <v>3300</v>
      </c>
      <c r="I1201" s="31" t="s">
        <v>926</v>
      </c>
      <c r="J1201" s="30" t="s">
        <v>120</v>
      </c>
      <c r="K1201" s="29" t="s">
        <v>5550</v>
      </c>
      <c r="L1201" s="56" t="s">
        <v>7686</v>
      </c>
      <c r="M1201" s="54" t="s">
        <v>7686</v>
      </c>
      <c r="N1201" s="55" t="s">
        <v>99</v>
      </c>
      <c r="O1201" s="72">
        <v>200000</v>
      </c>
      <c r="P1201" s="86"/>
      <c r="T1201" s="79"/>
      <c r="U1201" s="80"/>
      <c r="V1201" s="80"/>
      <c r="W1201" s="80"/>
      <c r="X1201" s="80"/>
      <c r="Y1201" s="80"/>
      <c r="Z1201" s="81"/>
      <c r="AA1201" s="81"/>
    </row>
    <row r="1202" spans="1:27" s="37" customFormat="1" ht="18" customHeight="1" x14ac:dyDescent="0.25">
      <c r="A1202" s="35">
        <v>1196</v>
      </c>
      <c r="B1202" s="35"/>
      <c r="C1202" s="35" t="s">
        <v>7851</v>
      </c>
      <c r="D1202" s="35">
        <v>8275</v>
      </c>
      <c r="E1202" s="35" t="b">
        <f t="shared" si="18"/>
        <v>1</v>
      </c>
      <c r="F1202" s="34" t="s">
        <v>7852</v>
      </c>
      <c r="G1202" s="33" t="s">
        <v>5126</v>
      </c>
      <c r="H1202" s="32" t="s">
        <v>1219</v>
      </c>
      <c r="I1202" s="31" t="s">
        <v>7853</v>
      </c>
      <c r="J1202" s="30" t="s">
        <v>7854</v>
      </c>
      <c r="K1202" s="29" t="s">
        <v>5550</v>
      </c>
      <c r="L1202" s="56" t="s">
        <v>7686</v>
      </c>
      <c r="M1202" s="54" t="s">
        <v>7686</v>
      </c>
      <c r="N1202" s="55" t="s">
        <v>99</v>
      </c>
      <c r="O1202" s="72">
        <v>50000</v>
      </c>
      <c r="P1202" s="86"/>
      <c r="T1202" s="79"/>
      <c r="U1202" s="80"/>
      <c r="V1202" s="80"/>
      <c r="W1202" s="80"/>
      <c r="X1202" s="80"/>
      <c r="Y1202" s="80"/>
      <c r="Z1202" s="81"/>
      <c r="AA1202" s="81"/>
    </row>
    <row r="1203" spans="1:27" s="37" customFormat="1" ht="18" customHeight="1" x14ac:dyDescent="0.25">
      <c r="A1203" s="35">
        <v>1197</v>
      </c>
      <c r="B1203" s="35"/>
      <c r="C1203" s="35" t="s">
        <v>7855</v>
      </c>
      <c r="D1203" s="35">
        <v>8276</v>
      </c>
      <c r="E1203" s="35" t="b">
        <f t="shared" si="18"/>
        <v>1</v>
      </c>
      <c r="F1203" s="34" t="s">
        <v>7856</v>
      </c>
      <c r="G1203" s="33" t="s">
        <v>65</v>
      </c>
      <c r="H1203" s="32" t="s">
        <v>6383</v>
      </c>
      <c r="I1203" s="31" t="s">
        <v>7857</v>
      </c>
      <c r="J1203" s="30" t="s">
        <v>298</v>
      </c>
      <c r="K1203" s="29" t="s">
        <v>8</v>
      </c>
      <c r="L1203" s="56" t="s">
        <v>7686</v>
      </c>
      <c r="M1203" s="54" t="s">
        <v>7686</v>
      </c>
      <c r="N1203" s="55" t="s">
        <v>7858</v>
      </c>
      <c r="O1203" s="72">
        <v>108675</v>
      </c>
      <c r="P1203" s="86"/>
      <c r="T1203" s="79"/>
      <c r="U1203" s="80"/>
      <c r="V1203" s="80"/>
      <c r="W1203" s="80"/>
      <c r="X1203" s="80"/>
      <c r="Y1203" s="80"/>
      <c r="Z1203" s="81"/>
      <c r="AA1203" s="81"/>
    </row>
    <row r="1204" spans="1:27" s="37" customFormat="1" ht="18" customHeight="1" x14ac:dyDescent="0.25">
      <c r="A1204" s="35">
        <v>1198</v>
      </c>
      <c r="B1204" s="35"/>
      <c r="C1204" s="35" t="s">
        <v>7859</v>
      </c>
      <c r="D1204" s="35">
        <v>8277</v>
      </c>
      <c r="E1204" s="35" t="b">
        <f t="shared" si="18"/>
        <v>1</v>
      </c>
      <c r="F1204" s="34" t="s">
        <v>7856</v>
      </c>
      <c r="G1204" s="33" t="s">
        <v>65</v>
      </c>
      <c r="H1204" s="32" t="s">
        <v>6383</v>
      </c>
      <c r="I1204" s="31" t="s">
        <v>7857</v>
      </c>
      <c r="J1204" s="30" t="s">
        <v>298</v>
      </c>
      <c r="K1204" s="29" t="s">
        <v>5550</v>
      </c>
      <c r="L1204" s="56" t="s">
        <v>7686</v>
      </c>
      <c r="M1204" s="54" t="s">
        <v>7686</v>
      </c>
      <c r="N1204" s="55" t="s">
        <v>99</v>
      </c>
      <c r="O1204" s="72">
        <v>100000</v>
      </c>
      <c r="P1204" s="86"/>
      <c r="T1204" s="79"/>
      <c r="U1204" s="80"/>
      <c r="V1204" s="80"/>
      <c r="W1204" s="80"/>
      <c r="X1204" s="80"/>
      <c r="Y1204" s="80"/>
      <c r="Z1204" s="81"/>
      <c r="AA1204" s="81"/>
    </row>
    <row r="1205" spans="1:27" s="37" customFormat="1" ht="18" customHeight="1" x14ac:dyDescent="0.25">
      <c r="A1205" s="35">
        <v>1199</v>
      </c>
      <c r="B1205" s="35"/>
      <c r="C1205" s="35" t="s">
        <v>7860</v>
      </c>
      <c r="D1205" s="35">
        <v>8278</v>
      </c>
      <c r="E1205" s="35" t="b">
        <f t="shared" si="18"/>
        <v>1</v>
      </c>
      <c r="F1205" s="34" t="s">
        <v>7861</v>
      </c>
      <c r="G1205" s="33" t="s">
        <v>7862</v>
      </c>
      <c r="H1205" s="32" t="s">
        <v>1225</v>
      </c>
      <c r="I1205" s="31" t="s">
        <v>7863</v>
      </c>
      <c r="J1205" s="30" t="s">
        <v>298</v>
      </c>
      <c r="K1205" s="29" t="s">
        <v>8</v>
      </c>
      <c r="L1205" s="56" t="s">
        <v>7686</v>
      </c>
      <c r="M1205" s="54" t="s">
        <v>7686</v>
      </c>
      <c r="N1205" s="55" t="s">
        <v>7864</v>
      </c>
      <c r="O1205" s="72">
        <v>108675</v>
      </c>
      <c r="P1205" s="86"/>
      <c r="T1205" s="79"/>
      <c r="U1205" s="80"/>
      <c r="V1205" s="80"/>
      <c r="W1205" s="80"/>
      <c r="X1205" s="80"/>
      <c r="Y1205" s="80"/>
      <c r="Z1205" s="81"/>
      <c r="AA1205" s="81"/>
    </row>
    <row r="1206" spans="1:27" s="37" customFormat="1" ht="18" customHeight="1" x14ac:dyDescent="0.25">
      <c r="A1206" s="35">
        <v>1200</v>
      </c>
      <c r="B1206" s="35"/>
      <c r="C1206" s="35" t="s">
        <v>7865</v>
      </c>
      <c r="D1206" s="35">
        <v>8279</v>
      </c>
      <c r="E1206" s="35" t="b">
        <f t="shared" si="18"/>
        <v>1</v>
      </c>
      <c r="F1206" s="34" t="s">
        <v>7861</v>
      </c>
      <c r="G1206" s="33" t="s">
        <v>7862</v>
      </c>
      <c r="H1206" s="32" t="s">
        <v>1225</v>
      </c>
      <c r="I1206" s="31" t="s">
        <v>7863</v>
      </c>
      <c r="J1206" s="30" t="s">
        <v>298</v>
      </c>
      <c r="K1206" s="29" t="s">
        <v>5550</v>
      </c>
      <c r="L1206" s="56" t="s">
        <v>7686</v>
      </c>
      <c r="M1206" s="54" t="s">
        <v>7686</v>
      </c>
      <c r="N1206" s="55" t="s">
        <v>99</v>
      </c>
      <c r="O1206" s="72">
        <v>150000</v>
      </c>
      <c r="P1206" s="86"/>
      <c r="T1206" s="79"/>
      <c r="U1206" s="80"/>
      <c r="V1206" s="80"/>
      <c r="W1206" s="80"/>
      <c r="X1206" s="80"/>
      <c r="Y1206" s="80"/>
      <c r="Z1206" s="81"/>
      <c r="AA1206" s="81"/>
    </row>
    <row r="1207" spans="1:27" s="37" customFormat="1" ht="18" customHeight="1" x14ac:dyDescent="0.25">
      <c r="A1207" s="35">
        <v>1201</v>
      </c>
      <c r="B1207" s="35"/>
      <c r="C1207" s="35" t="s">
        <v>7866</v>
      </c>
      <c r="D1207" s="35">
        <v>8280</v>
      </c>
      <c r="E1207" s="35" t="b">
        <f t="shared" si="18"/>
        <v>1</v>
      </c>
      <c r="F1207" s="34" t="s">
        <v>2536</v>
      </c>
      <c r="G1207" s="33" t="s">
        <v>2191</v>
      </c>
      <c r="H1207" s="32" t="s">
        <v>202</v>
      </c>
      <c r="I1207" s="31" t="s">
        <v>2537</v>
      </c>
      <c r="J1207" s="30" t="s">
        <v>747</v>
      </c>
      <c r="K1207" s="29" t="s">
        <v>5550</v>
      </c>
      <c r="L1207" s="56" t="s">
        <v>7686</v>
      </c>
      <c r="M1207" s="54" t="s">
        <v>7686</v>
      </c>
      <c r="N1207" s="55" t="s">
        <v>99</v>
      </c>
      <c r="O1207" s="72">
        <v>50000</v>
      </c>
      <c r="P1207" s="86"/>
      <c r="T1207" s="79"/>
      <c r="U1207" s="80"/>
      <c r="V1207" s="80"/>
      <c r="W1207" s="80"/>
      <c r="X1207" s="80"/>
      <c r="Y1207" s="80"/>
      <c r="Z1207" s="81"/>
      <c r="AA1207" s="81"/>
    </row>
    <row r="1208" spans="1:27" s="37" customFormat="1" ht="18" customHeight="1" x14ac:dyDescent="0.25">
      <c r="A1208" s="35">
        <v>1202</v>
      </c>
      <c r="B1208" s="35"/>
      <c r="C1208" s="35" t="s">
        <v>7867</v>
      </c>
      <c r="D1208" s="35">
        <v>8281</v>
      </c>
      <c r="E1208" s="35" t="b">
        <f t="shared" si="18"/>
        <v>1</v>
      </c>
      <c r="F1208" s="34" t="s">
        <v>4811</v>
      </c>
      <c r="G1208" s="33" t="s">
        <v>3547</v>
      </c>
      <c r="H1208" s="32" t="s">
        <v>1345</v>
      </c>
      <c r="I1208" s="31" t="s">
        <v>1552</v>
      </c>
      <c r="J1208" s="30" t="s">
        <v>730</v>
      </c>
      <c r="K1208" s="29" t="s">
        <v>5550</v>
      </c>
      <c r="L1208" s="56" t="s">
        <v>7686</v>
      </c>
      <c r="M1208" s="54" t="s">
        <v>7686</v>
      </c>
      <c r="N1208" s="55" t="s">
        <v>99</v>
      </c>
      <c r="O1208" s="72">
        <v>150000</v>
      </c>
      <c r="P1208" s="86"/>
      <c r="T1208" s="79"/>
      <c r="U1208" s="80"/>
      <c r="V1208" s="80"/>
      <c r="W1208" s="80"/>
      <c r="X1208" s="80"/>
      <c r="Y1208" s="80"/>
      <c r="Z1208" s="81"/>
      <c r="AA1208" s="81"/>
    </row>
    <row r="1209" spans="1:27" s="37" customFormat="1" ht="18" customHeight="1" x14ac:dyDescent="0.25">
      <c r="A1209" s="35">
        <v>1203</v>
      </c>
      <c r="B1209" s="35"/>
      <c r="C1209" s="35" t="s">
        <v>7868</v>
      </c>
      <c r="D1209" s="35">
        <v>8282</v>
      </c>
      <c r="E1209" s="35" t="b">
        <f t="shared" si="18"/>
        <v>1</v>
      </c>
      <c r="F1209" s="34" t="s">
        <v>7869</v>
      </c>
      <c r="G1209" s="33" t="s">
        <v>7870</v>
      </c>
      <c r="H1209" s="32" t="s">
        <v>770</v>
      </c>
      <c r="I1209" s="31" t="s">
        <v>1930</v>
      </c>
      <c r="J1209" s="30" t="s">
        <v>850</v>
      </c>
      <c r="K1209" s="29" t="s">
        <v>8</v>
      </c>
      <c r="L1209" s="56" t="s">
        <v>7686</v>
      </c>
      <c r="M1209" s="54" t="s">
        <v>7686</v>
      </c>
      <c r="N1209" s="55" t="s">
        <v>7871</v>
      </c>
      <c r="O1209" s="72">
        <v>108675</v>
      </c>
      <c r="P1209" s="86"/>
      <c r="T1209" s="79"/>
      <c r="U1209" s="80"/>
      <c r="V1209" s="80"/>
      <c r="W1209" s="80"/>
      <c r="X1209" s="80"/>
      <c r="Y1209" s="80"/>
      <c r="Z1209" s="81"/>
      <c r="AA1209" s="81"/>
    </row>
    <row r="1210" spans="1:27" s="37" customFormat="1" ht="18" customHeight="1" x14ac:dyDescent="0.25">
      <c r="A1210" s="35">
        <v>1204</v>
      </c>
      <c r="B1210" s="35"/>
      <c r="C1210" s="35" t="s">
        <v>7872</v>
      </c>
      <c r="D1210" s="35">
        <v>8283</v>
      </c>
      <c r="E1210" s="35" t="b">
        <f t="shared" si="18"/>
        <v>1</v>
      </c>
      <c r="F1210" s="34" t="s">
        <v>7869</v>
      </c>
      <c r="G1210" s="33" t="s">
        <v>7870</v>
      </c>
      <c r="H1210" s="32" t="s">
        <v>770</v>
      </c>
      <c r="I1210" s="31" t="s">
        <v>1930</v>
      </c>
      <c r="J1210" s="30" t="s">
        <v>850</v>
      </c>
      <c r="K1210" s="29" t="s">
        <v>5550</v>
      </c>
      <c r="L1210" s="56" t="s">
        <v>7686</v>
      </c>
      <c r="M1210" s="54" t="s">
        <v>7686</v>
      </c>
      <c r="N1210" s="55" t="s">
        <v>99</v>
      </c>
      <c r="O1210" s="72">
        <v>200000</v>
      </c>
      <c r="P1210" s="86"/>
      <c r="T1210" s="79"/>
      <c r="U1210" s="80"/>
      <c r="V1210" s="80"/>
      <c r="W1210" s="80"/>
      <c r="X1210" s="80"/>
      <c r="Y1210" s="80"/>
      <c r="Z1210" s="81"/>
      <c r="AA1210" s="81"/>
    </row>
    <row r="1211" spans="1:27" s="37" customFormat="1" ht="18" customHeight="1" x14ac:dyDescent="0.25">
      <c r="A1211" s="35">
        <v>1205</v>
      </c>
      <c r="B1211" s="35"/>
      <c r="C1211" s="35" t="s">
        <v>7873</v>
      </c>
      <c r="D1211" s="35">
        <v>8284</v>
      </c>
      <c r="E1211" s="35" t="b">
        <f t="shared" si="18"/>
        <v>1</v>
      </c>
      <c r="F1211" s="34" t="s">
        <v>1750</v>
      </c>
      <c r="G1211" s="33" t="s">
        <v>885</v>
      </c>
      <c r="H1211" s="32" t="s">
        <v>751</v>
      </c>
      <c r="I1211" s="31" t="s">
        <v>1751</v>
      </c>
      <c r="J1211" s="30" t="s">
        <v>730</v>
      </c>
      <c r="K1211" s="29" t="s">
        <v>5550</v>
      </c>
      <c r="L1211" s="56" t="s">
        <v>7686</v>
      </c>
      <c r="M1211" s="54" t="s">
        <v>7686</v>
      </c>
      <c r="N1211" s="55" t="s">
        <v>99</v>
      </c>
      <c r="O1211" s="72">
        <v>50000</v>
      </c>
      <c r="P1211" s="86"/>
      <c r="T1211" s="79"/>
      <c r="U1211" s="80"/>
      <c r="V1211" s="80"/>
      <c r="W1211" s="80"/>
      <c r="X1211" s="80"/>
      <c r="Y1211" s="80"/>
      <c r="Z1211" s="81"/>
      <c r="AA1211" s="81"/>
    </row>
    <row r="1212" spans="1:27" s="37" customFormat="1" ht="18" customHeight="1" x14ac:dyDescent="0.25">
      <c r="A1212" s="35">
        <v>1206</v>
      </c>
      <c r="B1212" s="35"/>
      <c r="C1212" s="35" t="s">
        <v>7874</v>
      </c>
      <c r="D1212" s="35">
        <v>8285</v>
      </c>
      <c r="E1212" s="35" t="b">
        <f t="shared" si="18"/>
        <v>1</v>
      </c>
      <c r="F1212" s="34" t="s">
        <v>7875</v>
      </c>
      <c r="G1212" s="33" t="s">
        <v>3595</v>
      </c>
      <c r="H1212" s="32" t="s">
        <v>188</v>
      </c>
      <c r="I1212" s="31" t="s">
        <v>7876</v>
      </c>
      <c r="J1212" s="30" t="s">
        <v>7877</v>
      </c>
      <c r="K1212" s="29" t="s">
        <v>5550</v>
      </c>
      <c r="L1212" s="56" t="s">
        <v>7686</v>
      </c>
      <c r="M1212" s="54" t="s">
        <v>7686</v>
      </c>
      <c r="N1212" s="55" t="s">
        <v>99</v>
      </c>
      <c r="O1212" s="72">
        <v>50000</v>
      </c>
      <c r="P1212" s="86"/>
      <c r="T1212" s="79"/>
      <c r="U1212" s="80"/>
      <c r="V1212" s="80"/>
      <c r="W1212" s="80"/>
      <c r="X1212" s="80"/>
      <c r="Y1212" s="80"/>
      <c r="Z1212" s="81"/>
      <c r="AA1212" s="81"/>
    </row>
    <row r="1213" spans="1:27" s="37" customFormat="1" ht="18" customHeight="1" x14ac:dyDescent="0.25">
      <c r="A1213" s="35">
        <v>1207</v>
      </c>
      <c r="B1213" s="35"/>
      <c r="C1213" s="35" t="s">
        <v>7878</v>
      </c>
      <c r="D1213" s="35">
        <v>8286</v>
      </c>
      <c r="E1213" s="35" t="b">
        <f t="shared" si="18"/>
        <v>1</v>
      </c>
      <c r="F1213" s="34" t="s">
        <v>5319</v>
      </c>
      <c r="G1213" s="33" t="s">
        <v>1127</v>
      </c>
      <c r="H1213" s="32" t="s">
        <v>5320</v>
      </c>
      <c r="I1213" s="31" t="s">
        <v>5159</v>
      </c>
      <c r="J1213" s="30" t="s">
        <v>1582</v>
      </c>
      <c r="K1213" s="29" t="s">
        <v>5550</v>
      </c>
      <c r="L1213" s="56" t="s">
        <v>7686</v>
      </c>
      <c r="M1213" s="54" t="s">
        <v>7686</v>
      </c>
      <c r="N1213" s="55" t="s">
        <v>99</v>
      </c>
      <c r="O1213" s="72">
        <v>50000</v>
      </c>
      <c r="P1213" s="86"/>
      <c r="T1213" s="79"/>
      <c r="U1213" s="80"/>
      <c r="V1213" s="80"/>
      <c r="W1213" s="80"/>
      <c r="X1213" s="80"/>
      <c r="Y1213" s="80"/>
      <c r="Z1213" s="81"/>
      <c r="AA1213" s="81"/>
    </row>
    <row r="1214" spans="1:27" s="37" customFormat="1" ht="18" customHeight="1" x14ac:dyDescent="0.25">
      <c r="A1214" s="35">
        <v>1208</v>
      </c>
      <c r="B1214" s="35"/>
      <c r="C1214" s="35" t="s">
        <v>7879</v>
      </c>
      <c r="D1214" s="35">
        <v>8288</v>
      </c>
      <c r="E1214" s="35" t="b">
        <f t="shared" si="18"/>
        <v>1</v>
      </c>
      <c r="F1214" s="34" t="s">
        <v>4347</v>
      </c>
      <c r="G1214" s="33" t="s">
        <v>4348</v>
      </c>
      <c r="H1214" s="32" t="s">
        <v>605</v>
      </c>
      <c r="I1214" s="31" t="s">
        <v>1705</v>
      </c>
      <c r="J1214" s="30" t="s">
        <v>747</v>
      </c>
      <c r="K1214" s="29" t="s">
        <v>5550</v>
      </c>
      <c r="L1214" s="56" t="s">
        <v>7686</v>
      </c>
      <c r="M1214" s="54" t="s">
        <v>7686</v>
      </c>
      <c r="N1214" s="55" t="s">
        <v>99</v>
      </c>
      <c r="O1214" s="72">
        <v>50000</v>
      </c>
      <c r="P1214" s="86" t="s">
        <v>8072</v>
      </c>
      <c r="T1214" s="79"/>
      <c r="U1214" s="80"/>
      <c r="V1214" s="80"/>
      <c r="W1214" s="80"/>
      <c r="X1214" s="80"/>
      <c r="Y1214" s="80"/>
      <c r="Z1214" s="81"/>
      <c r="AA1214" s="81"/>
    </row>
    <row r="1215" spans="1:27" s="37" customFormat="1" ht="18" customHeight="1" x14ac:dyDescent="0.25">
      <c r="A1215" s="35">
        <v>1209</v>
      </c>
      <c r="B1215" s="35"/>
      <c r="C1215" s="35" t="s">
        <v>7880</v>
      </c>
      <c r="D1215" s="35">
        <v>8289</v>
      </c>
      <c r="E1215" s="35" t="b">
        <f t="shared" si="18"/>
        <v>1</v>
      </c>
      <c r="F1215" s="34" t="s">
        <v>7881</v>
      </c>
      <c r="G1215" s="33" t="s">
        <v>4923</v>
      </c>
      <c r="H1215" s="32" t="s">
        <v>113</v>
      </c>
      <c r="I1215" s="31" t="s">
        <v>7882</v>
      </c>
      <c r="J1215" s="30" t="s">
        <v>1853</v>
      </c>
      <c r="K1215" s="29" t="s">
        <v>8</v>
      </c>
      <c r="L1215" s="56" t="s">
        <v>7686</v>
      </c>
      <c r="M1215" s="54" t="s">
        <v>7686</v>
      </c>
      <c r="N1215" s="55" t="s">
        <v>7883</v>
      </c>
      <c r="O1215" s="72">
        <v>108675</v>
      </c>
      <c r="P1215" s="86"/>
      <c r="T1215" s="79"/>
      <c r="U1215" s="80"/>
      <c r="V1215" s="80"/>
      <c r="W1215" s="80"/>
      <c r="X1215" s="80"/>
      <c r="Y1215" s="80"/>
      <c r="Z1215" s="81"/>
      <c r="AA1215" s="81"/>
    </row>
    <row r="1216" spans="1:27" s="37" customFormat="1" ht="18" customHeight="1" x14ac:dyDescent="0.25">
      <c r="A1216" s="35">
        <v>1210</v>
      </c>
      <c r="B1216" s="35"/>
      <c r="C1216" s="35" t="s">
        <v>7884</v>
      </c>
      <c r="D1216" s="35">
        <v>8290</v>
      </c>
      <c r="E1216" s="35" t="b">
        <f t="shared" si="18"/>
        <v>1</v>
      </c>
      <c r="F1216" s="34" t="s">
        <v>2813</v>
      </c>
      <c r="G1216" s="33" t="s">
        <v>2814</v>
      </c>
      <c r="H1216" s="32" t="s">
        <v>472</v>
      </c>
      <c r="I1216" s="31" t="s">
        <v>1267</v>
      </c>
      <c r="J1216" s="30" t="s">
        <v>305</v>
      </c>
      <c r="K1216" s="29" t="s">
        <v>5550</v>
      </c>
      <c r="L1216" s="56" t="s">
        <v>7686</v>
      </c>
      <c r="M1216" s="54" t="s">
        <v>7686</v>
      </c>
      <c r="N1216" s="55" t="s">
        <v>99</v>
      </c>
      <c r="O1216" s="72">
        <v>100000</v>
      </c>
      <c r="P1216" s="86"/>
      <c r="T1216" s="79"/>
      <c r="U1216" s="80"/>
      <c r="V1216" s="80"/>
      <c r="W1216" s="80"/>
      <c r="X1216" s="80"/>
      <c r="Y1216" s="80"/>
      <c r="Z1216" s="81"/>
      <c r="AA1216" s="81"/>
    </row>
    <row r="1217" spans="1:27" s="37" customFormat="1" ht="18" customHeight="1" x14ac:dyDescent="0.25">
      <c r="A1217" s="35">
        <v>1211</v>
      </c>
      <c r="B1217" s="35"/>
      <c r="C1217" s="35" t="s">
        <v>7885</v>
      </c>
      <c r="D1217" s="35">
        <v>8291</v>
      </c>
      <c r="E1217" s="35" t="b">
        <f t="shared" si="18"/>
        <v>1</v>
      </c>
      <c r="F1217" s="34" t="s">
        <v>7886</v>
      </c>
      <c r="G1217" s="33" t="s">
        <v>328</v>
      </c>
      <c r="H1217" s="32" t="s">
        <v>388</v>
      </c>
      <c r="I1217" s="31" t="s">
        <v>1911</v>
      </c>
      <c r="J1217" s="30" t="s">
        <v>133</v>
      </c>
      <c r="K1217" s="29" t="s">
        <v>8</v>
      </c>
      <c r="L1217" s="56" t="s">
        <v>7686</v>
      </c>
      <c r="M1217" s="54" t="s">
        <v>7686</v>
      </c>
      <c r="N1217" s="55" t="s">
        <v>7887</v>
      </c>
      <c r="O1217" s="72">
        <v>108675</v>
      </c>
      <c r="P1217" s="86"/>
      <c r="T1217" s="79"/>
      <c r="U1217" s="80"/>
      <c r="V1217" s="80"/>
      <c r="W1217" s="80"/>
      <c r="X1217" s="80"/>
      <c r="Y1217" s="80"/>
      <c r="Z1217" s="81"/>
      <c r="AA1217" s="81"/>
    </row>
    <row r="1218" spans="1:27" s="37" customFormat="1" ht="18" customHeight="1" x14ac:dyDescent="0.25">
      <c r="A1218" s="35">
        <v>1212</v>
      </c>
      <c r="B1218" s="35"/>
      <c r="C1218" s="35" t="s">
        <v>7888</v>
      </c>
      <c r="D1218" s="35">
        <v>8292</v>
      </c>
      <c r="E1218" s="35" t="b">
        <f t="shared" si="18"/>
        <v>1</v>
      </c>
      <c r="F1218" s="34" t="s">
        <v>7886</v>
      </c>
      <c r="G1218" s="33" t="s">
        <v>328</v>
      </c>
      <c r="H1218" s="32" t="s">
        <v>388</v>
      </c>
      <c r="I1218" s="31" t="s">
        <v>1911</v>
      </c>
      <c r="J1218" s="30" t="s">
        <v>133</v>
      </c>
      <c r="K1218" s="29" t="s">
        <v>5550</v>
      </c>
      <c r="L1218" s="56" t="s">
        <v>7686</v>
      </c>
      <c r="M1218" s="54" t="s">
        <v>7686</v>
      </c>
      <c r="N1218" s="55" t="s">
        <v>99</v>
      </c>
      <c r="O1218" s="72">
        <v>250000</v>
      </c>
      <c r="P1218" s="86"/>
      <c r="T1218" s="79"/>
      <c r="U1218" s="80"/>
      <c r="V1218" s="80"/>
      <c r="W1218" s="80"/>
      <c r="X1218" s="80"/>
      <c r="Y1218" s="80"/>
      <c r="Z1218" s="81"/>
      <c r="AA1218" s="81"/>
    </row>
    <row r="1219" spans="1:27" s="37" customFormat="1" ht="18" customHeight="1" x14ac:dyDescent="0.25">
      <c r="A1219" s="35">
        <v>1213</v>
      </c>
      <c r="B1219" s="35"/>
      <c r="C1219" s="35" t="s">
        <v>7889</v>
      </c>
      <c r="D1219" s="35">
        <v>8293</v>
      </c>
      <c r="E1219" s="35" t="b">
        <f t="shared" si="18"/>
        <v>1</v>
      </c>
      <c r="F1219" s="34" t="s">
        <v>7890</v>
      </c>
      <c r="G1219" s="33" t="s">
        <v>150</v>
      </c>
      <c r="H1219" s="32" t="s">
        <v>2184</v>
      </c>
      <c r="I1219" s="31" t="s">
        <v>4143</v>
      </c>
      <c r="J1219" s="30" t="s">
        <v>515</v>
      </c>
      <c r="K1219" s="29" t="s">
        <v>8</v>
      </c>
      <c r="L1219" s="56" t="s">
        <v>7686</v>
      </c>
      <c r="M1219" s="54" t="s">
        <v>7686</v>
      </c>
      <c r="N1219" s="55" t="s">
        <v>7891</v>
      </c>
      <c r="O1219" s="72">
        <v>108675</v>
      </c>
      <c r="P1219" s="86"/>
      <c r="T1219" s="79"/>
      <c r="U1219" s="80"/>
      <c r="V1219" s="80"/>
      <c r="W1219" s="80"/>
      <c r="X1219" s="80"/>
      <c r="Y1219" s="80"/>
      <c r="Z1219" s="81"/>
      <c r="AA1219" s="81"/>
    </row>
    <row r="1220" spans="1:27" s="37" customFormat="1" ht="18" customHeight="1" x14ac:dyDescent="0.25">
      <c r="A1220" s="35">
        <v>1214</v>
      </c>
      <c r="B1220" s="35"/>
      <c r="C1220" s="35" t="s">
        <v>7892</v>
      </c>
      <c r="D1220" s="35">
        <v>8294</v>
      </c>
      <c r="E1220" s="35" t="b">
        <f t="shared" si="18"/>
        <v>1</v>
      </c>
      <c r="F1220" s="34" t="s">
        <v>7893</v>
      </c>
      <c r="G1220" s="33" t="s">
        <v>150</v>
      </c>
      <c r="H1220" s="32" t="s">
        <v>495</v>
      </c>
      <c r="I1220" s="31" t="s">
        <v>4396</v>
      </c>
      <c r="J1220" s="30" t="s">
        <v>1046</v>
      </c>
      <c r="K1220" s="29" t="s">
        <v>8</v>
      </c>
      <c r="L1220" s="56" t="s">
        <v>7686</v>
      </c>
      <c r="M1220" s="54" t="s">
        <v>7686</v>
      </c>
      <c r="N1220" s="55" t="s">
        <v>7894</v>
      </c>
      <c r="O1220" s="72">
        <v>108675</v>
      </c>
      <c r="P1220" s="86"/>
      <c r="T1220" s="79"/>
      <c r="U1220" s="80"/>
      <c r="V1220" s="80"/>
      <c r="W1220" s="80"/>
      <c r="X1220" s="80"/>
      <c r="Y1220" s="80"/>
      <c r="Z1220" s="81"/>
      <c r="AA1220" s="81"/>
    </row>
    <row r="1221" spans="1:27" s="37" customFormat="1" ht="18" customHeight="1" x14ac:dyDescent="0.25">
      <c r="A1221" s="35">
        <v>1215</v>
      </c>
      <c r="B1221" s="35"/>
      <c r="C1221" s="35" t="s">
        <v>7895</v>
      </c>
      <c r="D1221" s="35">
        <v>8295</v>
      </c>
      <c r="E1221" s="35" t="b">
        <f t="shared" si="18"/>
        <v>1</v>
      </c>
      <c r="F1221" s="34" t="s">
        <v>7896</v>
      </c>
      <c r="G1221" s="33" t="s">
        <v>7897</v>
      </c>
      <c r="H1221" s="32" t="s">
        <v>764</v>
      </c>
      <c r="I1221" s="31" t="s">
        <v>7898</v>
      </c>
      <c r="J1221" s="30" t="s">
        <v>402</v>
      </c>
      <c r="K1221" s="29" t="s">
        <v>8</v>
      </c>
      <c r="L1221" s="56" t="s">
        <v>7686</v>
      </c>
      <c r="M1221" s="54" t="s">
        <v>7686</v>
      </c>
      <c r="N1221" s="55" t="s">
        <v>7899</v>
      </c>
      <c r="O1221" s="72">
        <v>108675</v>
      </c>
      <c r="P1221" s="86"/>
      <c r="T1221" s="79"/>
      <c r="U1221" s="80"/>
      <c r="V1221" s="80"/>
      <c r="W1221" s="80"/>
      <c r="X1221" s="80"/>
      <c r="Y1221" s="80"/>
      <c r="Z1221" s="81"/>
      <c r="AA1221" s="81"/>
    </row>
    <row r="1222" spans="1:27" s="37" customFormat="1" ht="18" customHeight="1" x14ac:dyDescent="0.25">
      <c r="A1222" s="35">
        <v>1216</v>
      </c>
      <c r="B1222" s="35"/>
      <c r="C1222" s="35" t="s">
        <v>7900</v>
      </c>
      <c r="D1222" s="35">
        <v>8296</v>
      </c>
      <c r="E1222" s="35" t="b">
        <f t="shared" si="18"/>
        <v>1</v>
      </c>
      <c r="F1222" s="34" t="s">
        <v>7901</v>
      </c>
      <c r="G1222" s="33" t="s">
        <v>394</v>
      </c>
      <c r="H1222" s="32" t="s">
        <v>214</v>
      </c>
      <c r="I1222" s="31" t="s">
        <v>1967</v>
      </c>
      <c r="J1222" s="30" t="s">
        <v>515</v>
      </c>
      <c r="K1222" s="29" t="s">
        <v>8</v>
      </c>
      <c r="L1222" s="56" t="s">
        <v>7686</v>
      </c>
      <c r="M1222" s="54" t="s">
        <v>7686</v>
      </c>
      <c r="N1222" s="55" t="s">
        <v>7902</v>
      </c>
      <c r="O1222" s="72">
        <v>108675</v>
      </c>
      <c r="P1222" s="86"/>
      <c r="T1222" s="79"/>
      <c r="U1222" s="80"/>
      <c r="V1222" s="80"/>
      <c r="W1222" s="80"/>
      <c r="X1222" s="80"/>
      <c r="Y1222" s="80"/>
      <c r="Z1222" s="81"/>
      <c r="AA1222" s="81"/>
    </row>
    <row r="1223" spans="1:27" s="37" customFormat="1" ht="18" customHeight="1" x14ac:dyDescent="0.25">
      <c r="A1223" s="35">
        <v>1217</v>
      </c>
      <c r="B1223" s="35"/>
      <c r="C1223" s="35" t="s">
        <v>7903</v>
      </c>
      <c r="D1223" s="35">
        <v>8297</v>
      </c>
      <c r="E1223" s="35" t="b">
        <f t="shared" si="18"/>
        <v>1</v>
      </c>
      <c r="F1223" s="34" t="s">
        <v>6958</v>
      </c>
      <c r="G1223" s="33" t="s">
        <v>381</v>
      </c>
      <c r="H1223" s="32" t="s">
        <v>970</v>
      </c>
      <c r="I1223" s="31" t="s">
        <v>3731</v>
      </c>
      <c r="J1223" s="30" t="s">
        <v>613</v>
      </c>
      <c r="K1223" s="29" t="s">
        <v>8</v>
      </c>
      <c r="L1223" s="56" t="s">
        <v>7686</v>
      </c>
      <c r="M1223" s="54" t="s">
        <v>7686</v>
      </c>
      <c r="N1223" s="55" t="s">
        <v>7904</v>
      </c>
      <c r="O1223" s="72">
        <v>108675</v>
      </c>
      <c r="P1223" s="86"/>
      <c r="T1223" s="79"/>
      <c r="U1223" s="80"/>
      <c r="V1223" s="80"/>
      <c r="W1223" s="80"/>
      <c r="X1223" s="80"/>
      <c r="Y1223" s="80"/>
      <c r="Z1223" s="81"/>
      <c r="AA1223" s="81"/>
    </row>
    <row r="1224" spans="1:27" s="37" customFormat="1" ht="18" customHeight="1" x14ac:dyDescent="0.25">
      <c r="A1224" s="35">
        <v>1218</v>
      </c>
      <c r="B1224" s="35"/>
      <c r="C1224" s="35" t="s">
        <v>7905</v>
      </c>
      <c r="D1224" s="35">
        <v>8298</v>
      </c>
      <c r="E1224" s="35" t="b">
        <f t="shared" ref="E1224:E1279" si="19">VALUE(C1224)=D1224</f>
        <v>1</v>
      </c>
      <c r="F1224" s="34" t="s">
        <v>7906</v>
      </c>
      <c r="G1224" s="33" t="s">
        <v>7907</v>
      </c>
      <c r="H1224" s="32" t="s">
        <v>734</v>
      </c>
      <c r="I1224" s="31" t="s">
        <v>3507</v>
      </c>
      <c r="J1224" s="30" t="s">
        <v>49</v>
      </c>
      <c r="K1224" s="29" t="s">
        <v>8</v>
      </c>
      <c r="L1224" s="56" t="s">
        <v>7686</v>
      </c>
      <c r="M1224" s="54" t="s">
        <v>7686</v>
      </c>
      <c r="N1224" s="55" t="s">
        <v>7908</v>
      </c>
      <c r="O1224" s="72">
        <v>108675</v>
      </c>
      <c r="P1224" s="86"/>
      <c r="T1224" s="79"/>
      <c r="U1224" s="80"/>
      <c r="V1224" s="80"/>
      <c r="W1224" s="80"/>
      <c r="X1224" s="80"/>
      <c r="Y1224" s="80"/>
      <c r="Z1224" s="81"/>
      <c r="AA1224" s="81"/>
    </row>
    <row r="1225" spans="1:27" s="37" customFormat="1" ht="18" customHeight="1" x14ac:dyDescent="0.25">
      <c r="A1225" s="35">
        <v>1219</v>
      </c>
      <c r="B1225" s="35"/>
      <c r="C1225" s="35" t="s">
        <v>7909</v>
      </c>
      <c r="D1225" s="35">
        <v>8299</v>
      </c>
      <c r="E1225" s="35" t="b">
        <f t="shared" si="19"/>
        <v>1</v>
      </c>
      <c r="F1225" s="34" t="s">
        <v>5087</v>
      </c>
      <c r="G1225" s="33" t="s">
        <v>5088</v>
      </c>
      <c r="H1225" s="32" t="s">
        <v>1003</v>
      </c>
      <c r="I1225" s="31" t="s">
        <v>5089</v>
      </c>
      <c r="J1225" s="30" t="s">
        <v>247</v>
      </c>
      <c r="K1225" s="29" t="s">
        <v>5550</v>
      </c>
      <c r="L1225" s="56" t="s">
        <v>7686</v>
      </c>
      <c r="M1225" s="54" t="s">
        <v>7686</v>
      </c>
      <c r="N1225" s="55" t="s">
        <v>99</v>
      </c>
      <c r="O1225" s="72">
        <v>50000</v>
      </c>
      <c r="P1225" s="86"/>
      <c r="T1225" s="79"/>
      <c r="U1225" s="80"/>
      <c r="V1225" s="80"/>
      <c r="W1225" s="80"/>
      <c r="X1225" s="80"/>
      <c r="Y1225" s="80"/>
      <c r="Z1225" s="81"/>
      <c r="AA1225" s="81"/>
    </row>
    <row r="1226" spans="1:27" s="37" customFormat="1" ht="18" customHeight="1" x14ac:dyDescent="0.25">
      <c r="A1226" s="35">
        <v>1220</v>
      </c>
      <c r="B1226" s="35"/>
      <c r="C1226" s="35" t="s">
        <v>7910</v>
      </c>
      <c r="D1226" s="35">
        <v>8300</v>
      </c>
      <c r="E1226" s="35" t="b">
        <f t="shared" si="19"/>
        <v>1</v>
      </c>
      <c r="F1226" s="34" t="s">
        <v>6120</v>
      </c>
      <c r="G1226" s="33" t="s">
        <v>6121</v>
      </c>
      <c r="H1226" s="32" t="s">
        <v>17</v>
      </c>
      <c r="I1226" s="31" t="s">
        <v>4308</v>
      </c>
      <c r="J1226" s="30" t="s">
        <v>872</v>
      </c>
      <c r="K1226" s="29" t="s">
        <v>5550</v>
      </c>
      <c r="L1226" s="56" t="s">
        <v>7686</v>
      </c>
      <c r="M1226" s="54" t="s">
        <v>7686</v>
      </c>
      <c r="N1226" s="55" t="s">
        <v>99</v>
      </c>
      <c r="O1226" s="72">
        <v>100000</v>
      </c>
      <c r="P1226" s="86"/>
      <c r="T1226" s="79"/>
      <c r="U1226" s="80"/>
      <c r="V1226" s="80"/>
      <c r="W1226" s="80"/>
      <c r="X1226" s="80"/>
      <c r="Y1226" s="80"/>
      <c r="Z1226" s="81"/>
      <c r="AA1226" s="81"/>
    </row>
    <row r="1227" spans="1:27" s="37" customFormat="1" ht="18" customHeight="1" x14ac:dyDescent="0.25">
      <c r="A1227" s="35">
        <v>1221</v>
      </c>
      <c r="B1227" s="35"/>
      <c r="C1227" s="35" t="s">
        <v>7911</v>
      </c>
      <c r="D1227" s="35">
        <v>8301</v>
      </c>
      <c r="E1227" s="35" t="b">
        <f t="shared" si="19"/>
        <v>1</v>
      </c>
      <c r="F1227" s="34" t="s">
        <v>7912</v>
      </c>
      <c r="G1227" s="33" t="s">
        <v>1094</v>
      </c>
      <c r="H1227" s="32" t="s">
        <v>113</v>
      </c>
      <c r="I1227" s="31" t="s">
        <v>3915</v>
      </c>
      <c r="J1227" s="30" t="s">
        <v>133</v>
      </c>
      <c r="K1227" s="29" t="s">
        <v>8</v>
      </c>
      <c r="L1227" s="56" t="s">
        <v>7686</v>
      </c>
      <c r="M1227" s="54" t="s">
        <v>7686</v>
      </c>
      <c r="N1227" s="55" t="s">
        <v>7913</v>
      </c>
      <c r="O1227" s="72">
        <v>108675</v>
      </c>
      <c r="P1227" s="86"/>
      <c r="T1227" s="79"/>
      <c r="U1227" s="80"/>
      <c r="V1227" s="80"/>
      <c r="W1227" s="80"/>
      <c r="X1227" s="80"/>
      <c r="Y1227" s="80"/>
      <c r="Z1227" s="81"/>
      <c r="AA1227" s="81"/>
    </row>
    <row r="1228" spans="1:27" s="37" customFormat="1" ht="18" customHeight="1" x14ac:dyDescent="0.25">
      <c r="A1228" s="35">
        <v>1222</v>
      </c>
      <c r="B1228" s="35"/>
      <c r="C1228" s="35" t="s">
        <v>7914</v>
      </c>
      <c r="D1228" s="35">
        <v>8302</v>
      </c>
      <c r="E1228" s="35" t="b">
        <f t="shared" si="19"/>
        <v>1</v>
      </c>
      <c r="F1228" s="34" t="s">
        <v>7915</v>
      </c>
      <c r="G1228" s="33" t="s">
        <v>1826</v>
      </c>
      <c r="H1228" s="32" t="s">
        <v>7916</v>
      </c>
      <c r="I1228" s="31" t="s">
        <v>7917</v>
      </c>
      <c r="J1228" s="30" t="s">
        <v>504</v>
      </c>
      <c r="K1228" s="29" t="s">
        <v>8</v>
      </c>
      <c r="L1228" s="56" t="s">
        <v>7686</v>
      </c>
      <c r="M1228" s="54" t="s">
        <v>7686</v>
      </c>
      <c r="N1228" s="55" t="s">
        <v>7918</v>
      </c>
      <c r="O1228" s="72">
        <v>108675</v>
      </c>
      <c r="P1228" s="86"/>
      <c r="T1228" s="79"/>
      <c r="U1228" s="80"/>
      <c r="V1228" s="80"/>
      <c r="W1228" s="80"/>
      <c r="X1228" s="80"/>
      <c r="Y1228" s="80"/>
      <c r="Z1228" s="81"/>
      <c r="AA1228" s="81"/>
    </row>
    <row r="1229" spans="1:27" s="37" customFormat="1" ht="18" customHeight="1" x14ac:dyDescent="0.25">
      <c r="A1229" s="35">
        <v>1223</v>
      </c>
      <c r="B1229" s="35"/>
      <c r="C1229" s="35" t="s">
        <v>7919</v>
      </c>
      <c r="D1229" s="35">
        <v>8303</v>
      </c>
      <c r="E1229" s="35" t="b">
        <f t="shared" si="19"/>
        <v>1</v>
      </c>
      <c r="F1229" s="34" t="s">
        <v>7915</v>
      </c>
      <c r="G1229" s="33" t="s">
        <v>1826</v>
      </c>
      <c r="H1229" s="32" t="s">
        <v>7916</v>
      </c>
      <c r="I1229" s="31" t="s">
        <v>7917</v>
      </c>
      <c r="J1229" s="30" t="s">
        <v>504</v>
      </c>
      <c r="K1229" s="29" t="s">
        <v>5550</v>
      </c>
      <c r="L1229" s="56" t="s">
        <v>7686</v>
      </c>
      <c r="M1229" s="54" t="s">
        <v>7686</v>
      </c>
      <c r="N1229" s="55" t="s">
        <v>99</v>
      </c>
      <c r="O1229" s="72">
        <v>250000</v>
      </c>
      <c r="P1229" s="86"/>
      <c r="T1229" s="79"/>
      <c r="U1229" s="80"/>
      <c r="V1229" s="80"/>
      <c r="W1229" s="80"/>
      <c r="X1229" s="80"/>
      <c r="Y1229" s="80"/>
      <c r="Z1229" s="81"/>
      <c r="AA1229" s="81"/>
    </row>
    <row r="1230" spans="1:27" s="37" customFormat="1" ht="18" customHeight="1" x14ac:dyDescent="0.25">
      <c r="A1230" s="35">
        <v>1224</v>
      </c>
      <c r="B1230" s="35"/>
      <c r="C1230" s="35" t="s">
        <v>7920</v>
      </c>
      <c r="D1230" s="35">
        <v>8304</v>
      </c>
      <c r="E1230" s="35" t="b">
        <f t="shared" si="19"/>
        <v>1</v>
      </c>
      <c r="F1230" s="34" t="s">
        <v>7906</v>
      </c>
      <c r="G1230" s="33" t="s">
        <v>7907</v>
      </c>
      <c r="H1230" s="32" t="s">
        <v>734</v>
      </c>
      <c r="I1230" s="31" t="s">
        <v>3507</v>
      </c>
      <c r="J1230" s="30" t="s">
        <v>49</v>
      </c>
      <c r="K1230" s="29" t="s">
        <v>5550</v>
      </c>
      <c r="L1230" s="56" t="s">
        <v>7686</v>
      </c>
      <c r="M1230" s="54" t="s">
        <v>7686</v>
      </c>
      <c r="N1230" s="55" t="s">
        <v>99</v>
      </c>
      <c r="O1230" s="72">
        <v>100000</v>
      </c>
      <c r="P1230" s="86"/>
      <c r="T1230" s="79"/>
      <c r="U1230" s="80"/>
      <c r="V1230" s="80"/>
      <c r="W1230" s="80"/>
      <c r="X1230" s="80"/>
      <c r="Y1230" s="80"/>
      <c r="Z1230" s="81"/>
      <c r="AA1230" s="81"/>
    </row>
    <row r="1231" spans="1:27" s="37" customFormat="1" ht="18" customHeight="1" x14ac:dyDescent="0.25">
      <c r="A1231" s="35">
        <v>1225</v>
      </c>
      <c r="B1231" s="35"/>
      <c r="C1231" s="35" t="s">
        <v>7921</v>
      </c>
      <c r="D1231" s="35">
        <v>8305</v>
      </c>
      <c r="E1231" s="35" t="b">
        <f t="shared" si="19"/>
        <v>1</v>
      </c>
      <c r="F1231" s="34" t="s">
        <v>4603</v>
      </c>
      <c r="G1231" s="33" t="s">
        <v>4604</v>
      </c>
      <c r="H1231" s="32" t="s">
        <v>370</v>
      </c>
      <c r="I1231" s="31" t="s">
        <v>2262</v>
      </c>
      <c r="J1231" s="30" t="s">
        <v>1582</v>
      </c>
      <c r="K1231" s="29" t="s">
        <v>5550</v>
      </c>
      <c r="L1231" s="56" t="s">
        <v>7686</v>
      </c>
      <c r="M1231" s="54" t="s">
        <v>7686</v>
      </c>
      <c r="N1231" s="55" t="s">
        <v>99</v>
      </c>
      <c r="O1231" s="72">
        <v>200000</v>
      </c>
      <c r="P1231" s="86"/>
      <c r="T1231" s="79"/>
      <c r="U1231" s="80"/>
      <c r="V1231" s="80"/>
      <c r="W1231" s="80"/>
      <c r="X1231" s="80"/>
      <c r="Y1231" s="80"/>
      <c r="Z1231" s="81"/>
      <c r="AA1231" s="81"/>
    </row>
    <row r="1232" spans="1:27" s="37" customFormat="1" ht="18" customHeight="1" x14ac:dyDescent="0.25">
      <c r="A1232" s="35">
        <v>1226</v>
      </c>
      <c r="B1232" s="35"/>
      <c r="C1232" s="35" t="s">
        <v>7922</v>
      </c>
      <c r="D1232" s="35">
        <v>8306</v>
      </c>
      <c r="E1232" s="35" t="b">
        <f t="shared" si="19"/>
        <v>1</v>
      </c>
      <c r="F1232" s="34" t="s">
        <v>4904</v>
      </c>
      <c r="G1232" s="33" t="s">
        <v>4905</v>
      </c>
      <c r="H1232" s="32" t="s">
        <v>921</v>
      </c>
      <c r="I1232" s="31" t="s">
        <v>3121</v>
      </c>
      <c r="J1232" s="30" t="s">
        <v>1582</v>
      </c>
      <c r="K1232" s="29" t="s">
        <v>5550</v>
      </c>
      <c r="L1232" s="56" t="s">
        <v>7686</v>
      </c>
      <c r="M1232" s="54" t="s">
        <v>7686</v>
      </c>
      <c r="N1232" s="55" t="s">
        <v>99</v>
      </c>
      <c r="O1232" s="72">
        <v>50000</v>
      </c>
      <c r="P1232" s="86"/>
      <c r="T1232" s="79"/>
      <c r="U1232" s="80"/>
      <c r="V1232" s="80"/>
      <c r="W1232" s="80"/>
      <c r="X1232" s="80"/>
      <c r="Y1232" s="80"/>
      <c r="Z1232" s="81"/>
      <c r="AA1232" s="81"/>
    </row>
    <row r="1233" spans="1:27" s="37" customFormat="1" ht="18" customHeight="1" x14ac:dyDescent="0.25">
      <c r="A1233" s="35">
        <v>1227</v>
      </c>
      <c r="B1233" s="35"/>
      <c r="C1233" s="35" t="s">
        <v>7923</v>
      </c>
      <c r="D1233" s="35">
        <v>8307</v>
      </c>
      <c r="E1233" s="35" t="b">
        <f t="shared" si="19"/>
        <v>1</v>
      </c>
      <c r="F1233" s="34" t="s">
        <v>7924</v>
      </c>
      <c r="G1233" s="33" t="s">
        <v>7925</v>
      </c>
      <c r="H1233" s="32" t="s">
        <v>734</v>
      </c>
      <c r="I1233" s="31" t="s">
        <v>1316</v>
      </c>
      <c r="J1233" s="30" t="s">
        <v>587</v>
      </c>
      <c r="K1233" s="29" t="s">
        <v>8</v>
      </c>
      <c r="L1233" s="56" t="s">
        <v>7686</v>
      </c>
      <c r="M1233" s="54" t="s">
        <v>7686</v>
      </c>
      <c r="N1233" s="55" t="s">
        <v>7926</v>
      </c>
      <c r="O1233" s="72">
        <v>108675</v>
      </c>
      <c r="P1233" s="86"/>
      <c r="T1233" s="79"/>
      <c r="U1233" s="80"/>
      <c r="V1233" s="80"/>
      <c r="W1233" s="80"/>
      <c r="X1233" s="80"/>
      <c r="Y1233" s="80"/>
      <c r="Z1233" s="81"/>
      <c r="AA1233" s="81"/>
    </row>
    <row r="1234" spans="1:27" s="37" customFormat="1" ht="18" customHeight="1" x14ac:dyDescent="0.25">
      <c r="A1234" s="35">
        <v>1228</v>
      </c>
      <c r="B1234" s="35"/>
      <c r="C1234" s="35" t="s">
        <v>7927</v>
      </c>
      <c r="D1234" s="35">
        <v>8308</v>
      </c>
      <c r="E1234" s="35" t="b">
        <f t="shared" si="19"/>
        <v>1</v>
      </c>
      <c r="F1234" s="34" t="s">
        <v>5073</v>
      </c>
      <c r="G1234" s="33" t="s">
        <v>528</v>
      </c>
      <c r="H1234" s="32" t="s">
        <v>316</v>
      </c>
      <c r="I1234" s="31" t="s">
        <v>3696</v>
      </c>
      <c r="J1234" s="30" t="s">
        <v>1194</v>
      </c>
      <c r="K1234" s="29" t="s">
        <v>5550</v>
      </c>
      <c r="L1234" s="56" t="s">
        <v>7686</v>
      </c>
      <c r="M1234" s="54" t="s">
        <v>7686</v>
      </c>
      <c r="N1234" s="55" t="s">
        <v>99</v>
      </c>
      <c r="O1234" s="72">
        <v>100000</v>
      </c>
      <c r="P1234" s="86"/>
      <c r="T1234" s="79"/>
      <c r="U1234" s="80"/>
      <c r="V1234" s="80"/>
      <c r="W1234" s="80"/>
      <c r="X1234" s="80"/>
      <c r="Y1234" s="80"/>
      <c r="Z1234" s="81"/>
      <c r="AA1234" s="81"/>
    </row>
    <row r="1235" spans="1:27" s="37" customFormat="1" ht="18" customHeight="1" x14ac:dyDescent="0.25">
      <c r="A1235" s="35">
        <v>1229</v>
      </c>
      <c r="B1235" s="35"/>
      <c r="C1235" s="35" t="s">
        <v>7928</v>
      </c>
      <c r="D1235" s="35">
        <v>8309</v>
      </c>
      <c r="E1235" s="35" t="b">
        <f t="shared" si="19"/>
        <v>1</v>
      </c>
      <c r="F1235" s="34" t="s">
        <v>7912</v>
      </c>
      <c r="G1235" s="33" t="s">
        <v>1094</v>
      </c>
      <c r="H1235" s="32" t="s">
        <v>113</v>
      </c>
      <c r="I1235" s="31" t="s">
        <v>3915</v>
      </c>
      <c r="J1235" s="30" t="s">
        <v>133</v>
      </c>
      <c r="K1235" s="29" t="s">
        <v>5550</v>
      </c>
      <c r="L1235" s="56" t="s">
        <v>7686</v>
      </c>
      <c r="M1235" s="54" t="s">
        <v>7686</v>
      </c>
      <c r="N1235" s="55" t="s">
        <v>99</v>
      </c>
      <c r="O1235" s="72">
        <v>250000</v>
      </c>
      <c r="P1235" s="86"/>
      <c r="T1235" s="79"/>
      <c r="U1235" s="80"/>
      <c r="V1235" s="80"/>
      <c r="W1235" s="80"/>
      <c r="X1235" s="80"/>
      <c r="Y1235" s="80"/>
      <c r="Z1235" s="81"/>
      <c r="AA1235" s="81"/>
    </row>
    <row r="1236" spans="1:27" s="37" customFormat="1" ht="18" customHeight="1" x14ac:dyDescent="0.25">
      <c r="A1236" s="35">
        <v>1230</v>
      </c>
      <c r="B1236" s="35"/>
      <c r="C1236" s="35" t="s">
        <v>7929</v>
      </c>
      <c r="D1236" s="35">
        <v>8310</v>
      </c>
      <c r="E1236" s="35" t="b">
        <f t="shared" si="19"/>
        <v>1</v>
      </c>
      <c r="F1236" s="34" t="s">
        <v>5147</v>
      </c>
      <c r="G1236" s="33" t="s">
        <v>5148</v>
      </c>
      <c r="H1236" s="32" t="s">
        <v>214</v>
      </c>
      <c r="I1236" s="31" t="s">
        <v>834</v>
      </c>
      <c r="J1236" s="30" t="s">
        <v>1194</v>
      </c>
      <c r="K1236" s="29" t="s">
        <v>5550</v>
      </c>
      <c r="L1236" s="56" t="s">
        <v>7686</v>
      </c>
      <c r="M1236" s="54" t="s">
        <v>7686</v>
      </c>
      <c r="N1236" s="55" t="s">
        <v>99</v>
      </c>
      <c r="O1236" s="72">
        <v>200000</v>
      </c>
      <c r="P1236" s="86"/>
      <c r="T1236" s="79"/>
      <c r="U1236" s="80"/>
      <c r="V1236" s="80"/>
      <c r="W1236" s="80"/>
      <c r="X1236" s="80"/>
      <c r="Y1236" s="80"/>
      <c r="Z1236" s="81"/>
      <c r="AA1236" s="81"/>
    </row>
    <row r="1237" spans="1:27" s="37" customFormat="1" ht="18" customHeight="1" x14ac:dyDescent="0.25">
      <c r="A1237" s="35">
        <v>1231</v>
      </c>
      <c r="B1237" s="35"/>
      <c r="C1237" s="35" t="s">
        <v>7930</v>
      </c>
      <c r="D1237" s="35">
        <v>8311</v>
      </c>
      <c r="E1237" s="35" t="b">
        <f t="shared" si="19"/>
        <v>1</v>
      </c>
      <c r="F1237" s="34" t="s">
        <v>7931</v>
      </c>
      <c r="G1237" s="33" t="s">
        <v>7932</v>
      </c>
      <c r="H1237" s="32" t="s">
        <v>144</v>
      </c>
      <c r="I1237" s="31" t="s">
        <v>6328</v>
      </c>
      <c r="J1237" s="30" t="s">
        <v>1582</v>
      </c>
      <c r="K1237" s="29" t="s">
        <v>8</v>
      </c>
      <c r="L1237" s="56" t="s">
        <v>7686</v>
      </c>
      <c r="M1237" s="54" t="s">
        <v>7686</v>
      </c>
      <c r="N1237" s="55" t="s">
        <v>7933</v>
      </c>
      <c r="O1237" s="72">
        <v>108675</v>
      </c>
      <c r="P1237" s="86"/>
      <c r="T1237" s="79"/>
      <c r="U1237" s="80"/>
      <c r="V1237" s="80"/>
      <c r="W1237" s="80"/>
      <c r="X1237" s="80"/>
      <c r="Y1237" s="80"/>
      <c r="Z1237" s="81"/>
      <c r="AA1237" s="81"/>
    </row>
    <row r="1238" spans="1:27" s="37" customFormat="1" ht="18" customHeight="1" x14ac:dyDescent="0.25">
      <c r="A1238" s="35">
        <v>1232</v>
      </c>
      <c r="B1238" s="35"/>
      <c r="C1238" s="35" t="s">
        <v>7934</v>
      </c>
      <c r="D1238" s="35">
        <v>8312</v>
      </c>
      <c r="E1238" s="35" t="b">
        <f t="shared" si="19"/>
        <v>1</v>
      </c>
      <c r="F1238" s="34" t="s">
        <v>7931</v>
      </c>
      <c r="G1238" s="33" t="s">
        <v>7932</v>
      </c>
      <c r="H1238" s="32" t="s">
        <v>144</v>
      </c>
      <c r="I1238" s="31" t="s">
        <v>6328</v>
      </c>
      <c r="J1238" s="30" t="s">
        <v>1582</v>
      </c>
      <c r="K1238" s="29" t="s">
        <v>5550</v>
      </c>
      <c r="L1238" s="56" t="s">
        <v>7686</v>
      </c>
      <c r="M1238" s="54" t="s">
        <v>7686</v>
      </c>
      <c r="N1238" s="55" t="s">
        <v>99</v>
      </c>
      <c r="O1238" s="72">
        <v>100000</v>
      </c>
      <c r="P1238" s="86"/>
      <c r="T1238" s="79"/>
      <c r="U1238" s="80"/>
      <c r="V1238" s="80"/>
      <c r="W1238" s="80"/>
      <c r="X1238" s="80"/>
      <c r="Y1238" s="80"/>
      <c r="Z1238" s="81"/>
      <c r="AA1238" s="81"/>
    </row>
    <row r="1239" spans="1:27" s="37" customFormat="1" ht="18" customHeight="1" x14ac:dyDescent="0.25">
      <c r="A1239" s="35">
        <v>1233</v>
      </c>
      <c r="B1239" s="35"/>
      <c r="C1239" s="35" t="s">
        <v>7935</v>
      </c>
      <c r="D1239" s="35">
        <v>8313</v>
      </c>
      <c r="E1239" s="35" t="b">
        <f t="shared" si="19"/>
        <v>1</v>
      </c>
      <c r="F1239" s="34" t="s">
        <v>7936</v>
      </c>
      <c r="G1239" s="33" t="s">
        <v>5126</v>
      </c>
      <c r="H1239" s="32" t="s">
        <v>227</v>
      </c>
      <c r="I1239" s="31" t="s">
        <v>7937</v>
      </c>
      <c r="J1239" s="30" t="s">
        <v>4045</v>
      </c>
      <c r="K1239" s="29" t="s">
        <v>8</v>
      </c>
      <c r="L1239" s="56" t="s">
        <v>7686</v>
      </c>
      <c r="M1239" s="54" t="s">
        <v>7686</v>
      </c>
      <c r="N1239" s="55" t="s">
        <v>7938</v>
      </c>
      <c r="O1239" s="72">
        <v>108675</v>
      </c>
      <c r="P1239" s="86" t="s">
        <v>8073</v>
      </c>
      <c r="T1239" s="79"/>
      <c r="U1239" s="80"/>
      <c r="V1239" s="80"/>
      <c r="W1239" s="80"/>
      <c r="X1239" s="80"/>
      <c r="Y1239" s="80"/>
      <c r="Z1239" s="81"/>
      <c r="AA1239" s="81"/>
    </row>
    <row r="1240" spans="1:27" s="37" customFormat="1" ht="18" customHeight="1" x14ac:dyDescent="0.25">
      <c r="A1240" s="35">
        <v>1234</v>
      </c>
      <c r="B1240" s="35"/>
      <c r="C1240" s="35" t="s">
        <v>7939</v>
      </c>
      <c r="D1240" s="35">
        <v>8315</v>
      </c>
      <c r="E1240" s="35" t="b">
        <f t="shared" si="19"/>
        <v>1</v>
      </c>
      <c r="F1240" s="34" t="s">
        <v>7940</v>
      </c>
      <c r="G1240" s="33" t="s">
        <v>1165</v>
      </c>
      <c r="H1240" s="32" t="s">
        <v>166</v>
      </c>
      <c r="I1240" s="31" t="s">
        <v>7941</v>
      </c>
      <c r="J1240" s="30" t="s">
        <v>593</v>
      </c>
      <c r="K1240" s="29" t="s">
        <v>8</v>
      </c>
      <c r="L1240" s="56" t="s">
        <v>7686</v>
      </c>
      <c r="M1240" s="54" t="s">
        <v>7686</v>
      </c>
      <c r="N1240" s="55" t="s">
        <v>7942</v>
      </c>
      <c r="O1240" s="72">
        <v>108675</v>
      </c>
      <c r="P1240" s="86"/>
      <c r="T1240" s="79"/>
      <c r="U1240" s="80"/>
      <c r="V1240" s="80"/>
      <c r="W1240" s="80"/>
      <c r="X1240" s="80"/>
      <c r="Y1240" s="80"/>
      <c r="Z1240" s="81"/>
      <c r="AA1240" s="81"/>
    </row>
    <row r="1241" spans="1:27" s="37" customFormat="1" ht="18" customHeight="1" x14ac:dyDescent="0.25">
      <c r="A1241" s="35">
        <v>1235</v>
      </c>
      <c r="B1241" s="35"/>
      <c r="C1241" s="35" t="s">
        <v>7943</v>
      </c>
      <c r="D1241" s="35">
        <v>8316</v>
      </c>
      <c r="E1241" s="35" t="b">
        <f t="shared" si="19"/>
        <v>1</v>
      </c>
      <c r="F1241" s="34" t="s">
        <v>1586</v>
      </c>
      <c r="G1241" s="33" t="s">
        <v>65</v>
      </c>
      <c r="H1241" s="32" t="s">
        <v>214</v>
      </c>
      <c r="I1241" s="31" t="s">
        <v>1587</v>
      </c>
      <c r="J1241" s="30" t="s">
        <v>1582</v>
      </c>
      <c r="K1241" s="29" t="s">
        <v>5550</v>
      </c>
      <c r="L1241" s="56" t="s">
        <v>7686</v>
      </c>
      <c r="M1241" s="54" t="s">
        <v>7686</v>
      </c>
      <c r="N1241" s="55" t="s">
        <v>99</v>
      </c>
      <c r="O1241" s="72">
        <v>50000</v>
      </c>
      <c r="P1241" s="86"/>
      <c r="T1241" s="79"/>
      <c r="U1241" s="80"/>
      <c r="V1241" s="80"/>
      <c r="W1241" s="80"/>
      <c r="X1241" s="80"/>
      <c r="Y1241" s="80"/>
      <c r="Z1241" s="81"/>
      <c r="AA1241" s="81"/>
    </row>
    <row r="1242" spans="1:27" s="37" customFormat="1" ht="18" customHeight="1" x14ac:dyDescent="0.25">
      <c r="A1242" s="35">
        <v>1236</v>
      </c>
      <c r="B1242" s="35"/>
      <c r="C1242" s="35" t="s">
        <v>7944</v>
      </c>
      <c r="D1242" s="35">
        <v>8317</v>
      </c>
      <c r="E1242" s="35" t="b">
        <f t="shared" si="19"/>
        <v>1</v>
      </c>
      <c r="F1242" s="34" t="s">
        <v>6969</v>
      </c>
      <c r="G1242" s="33" t="s">
        <v>6970</v>
      </c>
      <c r="H1242" s="32" t="s">
        <v>144</v>
      </c>
      <c r="I1242" s="31" t="s">
        <v>1813</v>
      </c>
      <c r="J1242" s="30" t="s">
        <v>1138</v>
      </c>
      <c r="K1242" s="29" t="s">
        <v>8</v>
      </c>
      <c r="L1242" s="56" t="s">
        <v>7686</v>
      </c>
      <c r="M1242" s="54" t="s">
        <v>7686</v>
      </c>
      <c r="N1242" s="55" t="s">
        <v>7945</v>
      </c>
      <c r="O1242" s="72">
        <v>108675</v>
      </c>
      <c r="P1242" s="86"/>
      <c r="T1242" s="79"/>
      <c r="U1242" s="80"/>
      <c r="V1242" s="80"/>
      <c r="W1242" s="80"/>
      <c r="X1242" s="80"/>
      <c r="Y1242" s="80"/>
      <c r="Z1242" s="81"/>
      <c r="AA1242" s="81"/>
    </row>
    <row r="1243" spans="1:27" s="37" customFormat="1" ht="18" customHeight="1" x14ac:dyDescent="0.25">
      <c r="A1243" s="35">
        <v>1237</v>
      </c>
      <c r="B1243" s="35"/>
      <c r="C1243" s="35" t="s">
        <v>7946</v>
      </c>
      <c r="D1243" s="35">
        <v>8318</v>
      </c>
      <c r="E1243" s="35" t="b">
        <f t="shared" si="19"/>
        <v>1</v>
      </c>
      <c r="F1243" s="34" t="s">
        <v>6966</v>
      </c>
      <c r="G1243" s="33" t="s">
        <v>688</v>
      </c>
      <c r="H1243" s="32" t="s">
        <v>178</v>
      </c>
      <c r="I1243" s="31" t="s">
        <v>6967</v>
      </c>
      <c r="J1243" s="30" t="s">
        <v>794</v>
      </c>
      <c r="K1243" s="29" t="s">
        <v>8</v>
      </c>
      <c r="L1243" s="56" t="s">
        <v>7686</v>
      </c>
      <c r="M1243" s="54" t="s">
        <v>7686</v>
      </c>
      <c r="N1243" s="55" t="s">
        <v>7947</v>
      </c>
      <c r="O1243" s="72">
        <v>108675</v>
      </c>
      <c r="P1243" s="86"/>
      <c r="T1243" s="79"/>
      <c r="U1243" s="80"/>
      <c r="V1243" s="80"/>
      <c r="W1243" s="80"/>
      <c r="X1243" s="80"/>
      <c r="Y1243" s="80"/>
      <c r="Z1243" s="81"/>
      <c r="AA1243" s="81"/>
    </row>
    <row r="1244" spans="1:27" s="37" customFormat="1" ht="18" customHeight="1" x14ac:dyDescent="0.25">
      <c r="A1244" s="35">
        <v>1238</v>
      </c>
      <c r="B1244" s="35"/>
      <c r="C1244" s="35" t="s">
        <v>7948</v>
      </c>
      <c r="D1244" s="35">
        <v>8319</v>
      </c>
      <c r="E1244" s="35" t="b">
        <f t="shared" si="19"/>
        <v>1</v>
      </c>
      <c r="F1244" s="34" t="s">
        <v>7949</v>
      </c>
      <c r="G1244" s="33" t="s">
        <v>7207</v>
      </c>
      <c r="H1244" s="32" t="s">
        <v>202</v>
      </c>
      <c r="I1244" s="31" t="s">
        <v>3610</v>
      </c>
      <c r="J1244" s="30" t="s">
        <v>1258</v>
      </c>
      <c r="K1244" s="29" t="s">
        <v>8</v>
      </c>
      <c r="L1244" s="56" t="s">
        <v>7686</v>
      </c>
      <c r="M1244" s="54" t="s">
        <v>7686</v>
      </c>
      <c r="N1244" s="55" t="s">
        <v>7950</v>
      </c>
      <c r="O1244" s="72">
        <v>108675</v>
      </c>
      <c r="P1244" s="86"/>
      <c r="T1244" s="79"/>
      <c r="U1244" s="80"/>
      <c r="V1244" s="80"/>
      <c r="W1244" s="80"/>
      <c r="X1244" s="80"/>
      <c r="Y1244" s="80"/>
      <c r="Z1244" s="81"/>
      <c r="AA1244" s="81"/>
    </row>
    <row r="1245" spans="1:27" s="37" customFormat="1" ht="18" customHeight="1" x14ac:dyDescent="0.25">
      <c r="A1245" s="35">
        <v>1239</v>
      </c>
      <c r="B1245" s="35"/>
      <c r="C1245" s="35" t="s">
        <v>7951</v>
      </c>
      <c r="D1245" s="35">
        <v>8320</v>
      </c>
      <c r="E1245" s="35" t="b">
        <f t="shared" si="19"/>
        <v>1</v>
      </c>
      <c r="F1245" s="34" t="s">
        <v>7949</v>
      </c>
      <c r="G1245" s="33" t="s">
        <v>7207</v>
      </c>
      <c r="H1245" s="32" t="s">
        <v>202</v>
      </c>
      <c r="I1245" s="31" t="s">
        <v>3610</v>
      </c>
      <c r="J1245" s="30" t="s">
        <v>1258</v>
      </c>
      <c r="K1245" s="29" t="s">
        <v>5550</v>
      </c>
      <c r="L1245" s="56" t="s">
        <v>7686</v>
      </c>
      <c r="M1245" s="54" t="s">
        <v>7686</v>
      </c>
      <c r="N1245" s="55" t="s">
        <v>99</v>
      </c>
      <c r="O1245" s="72">
        <v>50000</v>
      </c>
      <c r="P1245" s="86"/>
      <c r="T1245" s="79"/>
      <c r="U1245" s="80"/>
      <c r="V1245" s="80"/>
      <c r="W1245" s="80"/>
      <c r="X1245" s="80"/>
      <c r="Y1245" s="80"/>
      <c r="Z1245" s="81"/>
      <c r="AA1245" s="81"/>
    </row>
    <row r="1246" spans="1:27" s="37" customFormat="1" ht="18" customHeight="1" x14ac:dyDescent="0.25">
      <c r="A1246" s="35">
        <v>1240</v>
      </c>
      <c r="B1246" s="35"/>
      <c r="C1246" s="35" t="s">
        <v>7952</v>
      </c>
      <c r="D1246" s="35">
        <v>8321</v>
      </c>
      <c r="E1246" s="35" t="b">
        <f t="shared" si="19"/>
        <v>1</v>
      </c>
      <c r="F1246" s="34" t="s">
        <v>7953</v>
      </c>
      <c r="G1246" s="33" t="s">
        <v>4006</v>
      </c>
      <c r="H1246" s="32" t="s">
        <v>630</v>
      </c>
      <c r="I1246" s="31" t="s">
        <v>886</v>
      </c>
      <c r="J1246" s="30" t="s">
        <v>1258</v>
      </c>
      <c r="K1246" s="29" t="s">
        <v>8</v>
      </c>
      <c r="L1246" s="56" t="s">
        <v>7686</v>
      </c>
      <c r="M1246" s="54" t="s">
        <v>7686</v>
      </c>
      <c r="N1246" s="55" t="s">
        <v>7954</v>
      </c>
      <c r="O1246" s="72">
        <v>108675</v>
      </c>
      <c r="P1246" s="86"/>
      <c r="T1246" s="79"/>
      <c r="U1246" s="80"/>
      <c r="V1246" s="80"/>
      <c r="W1246" s="80"/>
      <c r="X1246" s="80"/>
      <c r="Y1246" s="80"/>
      <c r="Z1246" s="81"/>
      <c r="AA1246" s="81"/>
    </row>
    <row r="1247" spans="1:27" s="37" customFormat="1" ht="18" customHeight="1" x14ac:dyDescent="0.25">
      <c r="A1247" s="35">
        <v>1241</v>
      </c>
      <c r="B1247" s="35"/>
      <c r="C1247" s="35" t="s">
        <v>7955</v>
      </c>
      <c r="D1247" s="35">
        <v>8322</v>
      </c>
      <c r="E1247" s="35" t="b">
        <f t="shared" si="19"/>
        <v>1</v>
      </c>
      <c r="F1247" s="34" t="s">
        <v>7953</v>
      </c>
      <c r="G1247" s="33" t="s">
        <v>4006</v>
      </c>
      <c r="H1247" s="32" t="s">
        <v>630</v>
      </c>
      <c r="I1247" s="31" t="s">
        <v>886</v>
      </c>
      <c r="J1247" s="30" t="s">
        <v>1258</v>
      </c>
      <c r="K1247" s="29" t="s">
        <v>5550</v>
      </c>
      <c r="L1247" s="56" t="s">
        <v>7686</v>
      </c>
      <c r="M1247" s="54" t="s">
        <v>7686</v>
      </c>
      <c r="N1247" s="55" t="s">
        <v>99</v>
      </c>
      <c r="O1247" s="72">
        <v>50000</v>
      </c>
      <c r="P1247" s="86"/>
      <c r="T1247" s="79"/>
      <c r="U1247" s="80"/>
      <c r="V1247" s="80"/>
      <c r="W1247" s="80"/>
      <c r="X1247" s="80"/>
      <c r="Y1247" s="80"/>
      <c r="Z1247" s="81"/>
      <c r="AA1247" s="81"/>
    </row>
    <row r="1248" spans="1:27" s="37" customFormat="1" ht="18" customHeight="1" x14ac:dyDescent="0.25">
      <c r="A1248" s="35">
        <v>1242</v>
      </c>
      <c r="B1248" s="35"/>
      <c r="C1248" s="35" t="s">
        <v>7956</v>
      </c>
      <c r="D1248" s="35">
        <v>8323</v>
      </c>
      <c r="E1248" s="35" t="b">
        <f t="shared" si="19"/>
        <v>1</v>
      </c>
      <c r="F1248" s="34" t="s">
        <v>7957</v>
      </c>
      <c r="G1248" s="33" t="s">
        <v>1043</v>
      </c>
      <c r="H1248" s="32" t="s">
        <v>3627</v>
      </c>
      <c r="I1248" s="31" t="s">
        <v>138</v>
      </c>
      <c r="J1248" s="30" t="s">
        <v>1138</v>
      </c>
      <c r="K1248" s="29" t="s">
        <v>8</v>
      </c>
      <c r="L1248" s="56" t="s">
        <v>7686</v>
      </c>
      <c r="M1248" s="54" t="s">
        <v>7686</v>
      </c>
      <c r="N1248" s="55" t="s">
        <v>7958</v>
      </c>
      <c r="O1248" s="72">
        <v>108675</v>
      </c>
      <c r="P1248" s="86"/>
      <c r="T1248" s="79"/>
      <c r="U1248" s="80"/>
      <c r="V1248" s="80"/>
      <c r="W1248" s="80"/>
      <c r="X1248" s="80"/>
      <c r="Y1248" s="80"/>
      <c r="Z1248" s="81"/>
      <c r="AA1248" s="81"/>
    </row>
    <row r="1249" spans="1:27" s="37" customFormat="1" ht="18" customHeight="1" x14ac:dyDescent="0.25">
      <c r="A1249" s="35">
        <v>1243</v>
      </c>
      <c r="B1249" s="35"/>
      <c r="C1249" s="35" t="s">
        <v>7959</v>
      </c>
      <c r="D1249" s="35">
        <v>8324</v>
      </c>
      <c r="E1249" s="35" t="b">
        <f t="shared" si="19"/>
        <v>1</v>
      </c>
      <c r="F1249" s="34" t="s">
        <v>7957</v>
      </c>
      <c r="G1249" s="33" t="s">
        <v>1043</v>
      </c>
      <c r="H1249" s="32" t="s">
        <v>3627</v>
      </c>
      <c r="I1249" s="31" t="s">
        <v>138</v>
      </c>
      <c r="J1249" s="30" t="s">
        <v>1138</v>
      </c>
      <c r="K1249" s="29" t="s">
        <v>5550</v>
      </c>
      <c r="L1249" s="56" t="s">
        <v>7686</v>
      </c>
      <c r="M1249" s="54" t="s">
        <v>7686</v>
      </c>
      <c r="N1249" s="55" t="s">
        <v>99</v>
      </c>
      <c r="O1249" s="72">
        <v>200000</v>
      </c>
      <c r="P1249" s="86"/>
      <c r="T1249" s="79"/>
      <c r="U1249" s="80"/>
      <c r="V1249" s="80"/>
      <c r="W1249" s="80"/>
      <c r="X1249" s="80"/>
      <c r="Y1249" s="80"/>
      <c r="Z1249" s="81"/>
      <c r="AA1249" s="81"/>
    </row>
    <row r="1250" spans="1:27" s="37" customFormat="1" ht="18" customHeight="1" x14ac:dyDescent="0.25">
      <c r="A1250" s="35">
        <v>1244</v>
      </c>
      <c r="B1250" s="35"/>
      <c r="C1250" s="35" t="s">
        <v>7960</v>
      </c>
      <c r="D1250" s="35">
        <v>8325</v>
      </c>
      <c r="E1250" s="35" t="b">
        <f t="shared" si="19"/>
        <v>1</v>
      </c>
      <c r="F1250" s="34" t="s">
        <v>7961</v>
      </c>
      <c r="G1250" s="33" t="s">
        <v>7962</v>
      </c>
      <c r="H1250" s="32" t="s">
        <v>751</v>
      </c>
      <c r="I1250" s="31" t="s">
        <v>7963</v>
      </c>
      <c r="J1250" s="30" t="s">
        <v>794</v>
      </c>
      <c r="K1250" s="29" t="s">
        <v>8</v>
      </c>
      <c r="L1250" s="56" t="s">
        <v>7686</v>
      </c>
      <c r="M1250" s="54" t="s">
        <v>7686</v>
      </c>
      <c r="N1250" s="55" t="s">
        <v>7964</v>
      </c>
      <c r="O1250" s="72">
        <v>108675</v>
      </c>
      <c r="P1250" s="86"/>
      <c r="T1250" s="79"/>
      <c r="U1250" s="80"/>
      <c r="V1250" s="80"/>
      <c r="W1250" s="80"/>
      <c r="X1250" s="80"/>
      <c r="Y1250" s="80"/>
      <c r="Z1250" s="81"/>
      <c r="AA1250" s="81"/>
    </row>
    <row r="1251" spans="1:27" s="37" customFormat="1" ht="18" customHeight="1" x14ac:dyDescent="0.25">
      <c r="A1251" s="35">
        <v>1245</v>
      </c>
      <c r="B1251" s="35"/>
      <c r="C1251" s="35" t="s">
        <v>7965</v>
      </c>
      <c r="D1251" s="35">
        <v>8326</v>
      </c>
      <c r="E1251" s="35" t="b">
        <f t="shared" si="19"/>
        <v>1</v>
      </c>
      <c r="F1251" s="34" t="s">
        <v>7966</v>
      </c>
      <c r="G1251" s="33" t="s">
        <v>394</v>
      </c>
      <c r="H1251" s="32" t="s">
        <v>23</v>
      </c>
      <c r="I1251" s="31" t="s">
        <v>7967</v>
      </c>
      <c r="J1251" s="30" t="s">
        <v>311</v>
      </c>
      <c r="K1251" s="29" t="s">
        <v>5550</v>
      </c>
      <c r="L1251" s="56" t="s">
        <v>7686</v>
      </c>
      <c r="M1251" s="54" t="s">
        <v>7686</v>
      </c>
      <c r="N1251" s="55" t="s">
        <v>99</v>
      </c>
      <c r="O1251" s="72">
        <v>50000</v>
      </c>
      <c r="P1251" s="86"/>
      <c r="T1251" s="79"/>
      <c r="U1251" s="80"/>
      <c r="V1251" s="80"/>
      <c r="W1251" s="80"/>
      <c r="X1251" s="80"/>
      <c r="Y1251" s="80"/>
      <c r="Z1251" s="81"/>
      <c r="AA1251" s="81"/>
    </row>
    <row r="1252" spans="1:27" s="37" customFormat="1" ht="18" customHeight="1" x14ac:dyDescent="0.25">
      <c r="A1252" s="35">
        <v>1246</v>
      </c>
      <c r="B1252" s="35"/>
      <c r="C1252" s="35" t="s">
        <v>7968</v>
      </c>
      <c r="D1252" s="35">
        <v>8327</v>
      </c>
      <c r="E1252" s="35" t="b">
        <f t="shared" si="19"/>
        <v>1</v>
      </c>
      <c r="F1252" s="34" t="s">
        <v>7969</v>
      </c>
      <c r="G1252" s="33" t="s">
        <v>3758</v>
      </c>
      <c r="H1252" s="32" t="s">
        <v>848</v>
      </c>
      <c r="I1252" s="31" t="s">
        <v>7970</v>
      </c>
      <c r="J1252" s="30" t="s">
        <v>365</v>
      </c>
      <c r="K1252" s="29" t="s">
        <v>8</v>
      </c>
      <c r="L1252" s="56" t="s">
        <v>7686</v>
      </c>
      <c r="M1252" s="54" t="s">
        <v>7686</v>
      </c>
      <c r="N1252" s="55" t="s">
        <v>7971</v>
      </c>
      <c r="O1252" s="72">
        <v>108675</v>
      </c>
      <c r="P1252" s="86"/>
      <c r="T1252" s="79"/>
      <c r="U1252" s="80"/>
      <c r="V1252" s="80"/>
      <c r="W1252" s="80"/>
      <c r="X1252" s="80"/>
      <c r="Y1252" s="80"/>
      <c r="Z1252" s="81"/>
      <c r="AA1252" s="81"/>
    </row>
    <row r="1253" spans="1:27" s="37" customFormat="1" ht="18" customHeight="1" x14ac:dyDescent="0.25">
      <c r="A1253" s="35">
        <v>1247</v>
      </c>
      <c r="B1253" s="35"/>
      <c r="C1253" s="35" t="s">
        <v>7972</v>
      </c>
      <c r="D1253" s="35">
        <v>8328</v>
      </c>
      <c r="E1253" s="35" t="b">
        <f t="shared" si="19"/>
        <v>1</v>
      </c>
      <c r="F1253" s="34" t="s">
        <v>7969</v>
      </c>
      <c r="G1253" s="33" t="s">
        <v>3758</v>
      </c>
      <c r="H1253" s="32" t="s">
        <v>848</v>
      </c>
      <c r="I1253" s="31" t="s">
        <v>7970</v>
      </c>
      <c r="J1253" s="30" t="s">
        <v>365</v>
      </c>
      <c r="K1253" s="29" t="s">
        <v>5550</v>
      </c>
      <c r="L1253" s="56" t="s">
        <v>7686</v>
      </c>
      <c r="M1253" s="54" t="s">
        <v>7686</v>
      </c>
      <c r="N1253" s="55" t="s">
        <v>99</v>
      </c>
      <c r="O1253" s="72">
        <v>150000</v>
      </c>
      <c r="P1253" s="86"/>
      <c r="T1253" s="79"/>
      <c r="U1253" s="80"/>
      <c r="V1253" s="80"/>
      <c r="W1253" s="80"/>
      <c r="X1253" s="80"/>
      <c r="Y1253" s="80"/>
      <c r="Z1253" s="81"/>
      <c r="AA1253" s="81"/>
    </row>
    <row r="1254" spans="1:27" s="37" customFormat="1" ht="18" customHeight="1" x14ac:dyDescent="0.25">
      <c r="A1254" s="35">
        <v>1248</v>
      </c>
      <c r="B1254" s="35"/>
      <c r="C1254" s="35" t="s">
        <v>7973</v>
      </c>
      <c r="D1254" s="35">
        <v>8329</v>
      </c>
      <c r="E1254" s="35" t="b">
        <f t="shared" si="19"/>
        <v>1</v>
      </c>
      <c r="F1254" s="34" t="s">
        <v>7974</v>
      </c>
      <c r="G1254" s="33" t="s">
        <v>2316</v>
      </c>
      <c r="H1254" s="32" t="s">
        <v>624</v>
      </c>
      <c r="I1254" s="31" t="s">
        <v>1505</v>
      </c>
      <c r="J1254" s="30" t="s">
        <v>747</v>
      </c>
      <c r="K1254" s="29" t="s">
        <v>5550</v>
      </c>
      <c r="L1254" s="56" t="s">
        <v>7686</v>
      </c>
      <c r="M1254" s="54" t="s">
        <v>7686</v>
      </c>
      <c r="N1254" s="55" t="s">
        <v>99</v>
      </c>
      <c r="O1254" s="72">
        <v>50000</v>
      </c>
      <c r="P1254" s="86"/>
      <c r="T1254" s="79"/>
      <c r="U1254" s="80"/>
      <c r="V1254" s="80"/>
      <c r="W1254" s="80"/>
      <c r="X1254" s="80"/>
      <c r="Y1254" s="80"/>
      <c r="Z1254" s="81"/>
      <c r="AA1254" s="81"/>
    </row>
    <row r="1255" spans="1:27" s="37" customFormat="1" ht="18" customHeight="1" x14ac:dyDescent="0.25">
      <c r="A1255" s="35">
        <v>1249</v>
      </c>
      <c r="B1255" s="35"/>
      <c r="C1255" s="35" t="s">
        <v>7975</v>
      </c>
      <c r="D1255" s="35">
        <v>8330</v>
      </c>
      <c r="E1255" s="35" t="b">
        <f t="shared" si="19"/>
        <v>1</v>
      </c>
      <c r="F1255" s="34" t="s">
        <v>7974</v>
      </c>
      <c r="G1255" s="33" t="s">
        <v>2316</v>
      </c>
      <c r="H1255" s="32" t="s">
        <v>624</v>
      </c>
      <c r="I1255" s="31" t="s">
        <v>1505</v>
      </c>
      <c r="J1255" s="30" t="s">
        <v>747</v>
      </c>
      <c r="K1255" s="29" t="s">
        <v>8</v>
      </c>
      <c r="L1255" s="56" t="s">
        <v>7686</v>
      </c>
      <c r="M1255" s="54" t="s">
        <v>7686</v>
      </c>
      <c r="N1255" s="55" t="s">
        <v>7976</v>
      </c>
      <c r="O1255" s="72">
        <v>108675</v>
      </c>
      <c r="P1255" s="86"/>
      <c r="T1255" s="79"/>
      <c r="U1255" s="80"/>
      <c r="V1255" s="80"/>
      <c r="W1255" s="80"/>
      <c r="X1255" s="80"/>
      <c r="Y1255" s="80"/>
      <c r="Z1255" s="81"/>
      <c r="AA1255" s="81"/>
    </row>
    <row r="1256" spans="1:27" s="37" customFormat="1" ht="18" customHeight="1" x14ac:dyDescent="0.25">
      <c r="A1256" s="35">
        <v>1250</v>
      </c>
      <c r="B1256" s="35"/>
      <c r="C1256" s="35" t="s">
        <v>7977</v>
      </c>
      <c r="D1256" s="35">
        <v>8331</v>
      </c>
      <c r="E1256" s="35" t="b">
        <f t="shared" si="19"/>
        <v>1</v>
      </c>
      <c r="F1256" s="34" t="s">
        <v>7978</v>
      </c>
      <c r="G1256" s="33" t="s">
        <v>150</v>
      </c>
      <c r="H1256" s="32" t="s">
        <v>341</v>
      </c>
      <c r="I1256" s="31" t="s">
        <v>7979</v>
      </c>
      <c r="J1256" s="30" t="s">
        <v>120</v>
      </c>
      <c r="K1256" s="29" t="s">
        <v>8</v>
      </c>
      <c r="L1256" s="56" t="s">
        <v>7686</v>
      </c>
      <c r="M1256" s="54" t="s">
        <v>7686</v>
      </c>
      <c r="N1256" s="55" t="s">
        <v>7980</v>
      </c>
      <c r="O1256" s="72">
        <v>108675</v>
      </c>
      <c r="P1256" s="86"/>
      <c r="T1256" s="79"/>
      <c r="U1256" s="80"/>
      <c r="V1256" s="80"/>
      <c r="W1256" s="80"/>
      <c r="X1256" s="80"/>
      <c r="Y1256" s="80"/>
      <c r="Z1256" s="81"/>
      <c r="AA1256" s="81"/>
    </row>
    <row r="1257" spans="1:27" s="37" customFormat="1" ht="18" customHeight="1" x14ac:dyDescent="0.25">
      <c r="A1257" s="35">
        <v>1251</v>
      </c>
      <c r="B1257" s="35"/>
      <c r="C1257" s="35" t="s">
        <v>7981</v>
      </c>
      <c r="D1257" s="35">
        <v>8332</v>
      </c>
      <c r="E1257" s="35" t="b">
        <f t="shared" si="19"/>
        <v>1</v>
      </c>
      <c r="F1257" s="34" t="s">
        <v>4931</v>
      </c>
      <c r="G1257" s="33" t="s">
        <v>997</v>
      </c>
      <c r="H1257" s="32" t="s">
        <v>144</v>
      </c>
      <c r="I1257" s="31" t="s">
        <v>4677</v>
      </c>
      <c r="J1257" s="30" t="s">
        <v>747</v>
      </c>
      <c r="K1257" s="29" t="s">
        <v>5550</v>
      </c>
      <c r="L1257" s="56" t="s">
        <v>7686</v>
      </c>
      <c r="M1257" s="54" t="s">
        <v>7686</v>
      </c>
      <c r="N1257" s="55" t="s">
        <v>99</v>
      </c>
      <c r="O1257" s="72">
        <v>50000</v>
      </c>
      <c r="P1257" s="86"/>
      <c r="T1257" s="79"/>
      <c r="U1257" s="80"/>
      <c r="V1257" s="80"/>
      <c r="W1257" s="80"/>
      <c r="X1257" s="80"/>
      <c r="Y1257" s="80"/>
      <c r="Z1257" s="81"/>
      <c r="AA1257" s="81"/>
    </row>
    <row r="1258" spans="1:27" s="37" customFormat="1" ht="18" customHeight="1" x14ac:dyDescent="0.25">
      <c r="A1258" s="35">
        <v>1252</v>
      </c>
      <c r="B1258" s="35"/>
      <c r="C1258" s="35" t="s">
        <v>7982</v>
      </c>
      <c r="D1258" s="35">
        <v>8333</v>
      </c>
      <c r="E1258" s="35" t="b">
        <f t="shared" si="19"/>
        <v>1</v>
      </c>
      <c r="F1258" s="34" t="s">
        <v>7983</v>
      </c>
      <c r="G1258" s="33" t="s">
        <v>471</v>
      </c>
      <c r="H1258" s="32" t="s">
        <v>2435</v>
      </c>
      <c r="I1258" s="31" t="s">
        <v>7552</v>
      </c>
      <c r="J1258" s="30" t="s">
        <v>311</v>
      </c>
      <c r="K1258" s="29" t="s">
        <v>5550</v>
      </c>
      <c r="L1258" s="56" t="s">
        <v>7686</v>
      </c>
      <c r="M1258" s="54" t="s">
        <v>7686</v>
      </c>
      <c r="N1258" s="55" t="s">
        <v>99</v>
      </c>
      <c r="O1258" s="72">
        <v>100000</v>
      </c>
      <c r="P1258" s="86"/>
      <c r="T1258" s="79"/>
      <c r="U1258" s="80"/>
      <c r="V1258" s="80"/>
      <c r="W1258" s="80"/>
      <c r="X1258" s="80"/>
      <c r="Y1258" s="80"/>
      <c r="Z1258" s="81"/>
      <c r="AA1258" s="81"/>
    </row>
    <row r="1259" spans="1:27" s="37" customFormat="1" ht="18" customHeight="1" x14ac:dyDescent="0.25">
      <c r="A1259" s="35">
        <v>1253</v>
      </c>
      <c r="B1259" s="35"/>
      <c r="C1259" s="35" t="s">
        <v>7984</v>
      </c>
      <c r="D1259" s="35">
        <v>8334</v>
      </c>
      <c r="E1259" s="35" t="b">
        <f t="shared" si="19"/>
        <v>1</v>
      </c>
      <c r="F1259" s="34" t="s">
        <v>6799</v>
      </c>
      <c r="G1259" s="33" t="s">
        <v>6800</v>
      </c>
      <c r="H1259" s="32" t="s">
        <v>2598</v>
      </c>
      <c r="I1259" s="31" t="s">
        <v>6801</v>
      </c>
      <c r="J1259" s="30" t="s">
        <v>872</v>
      </c>
      <c r="K1259" s="29" t="s">
        <v>5550</v>
      </c>
      <c r="L1259" s="56" t="s">
        <v>7686</v>
      </c>
      <c r="M1259" s="54" t="s">
        <v>7686</v>
      </c>
      <c r="N1259" s="55" t="s">
        <v>99</v>
      </c>
      <c r="O1259" s="72">
        <v>50000</v>
      </c>
      <c r="P1259" s="86"/>
      <c r="T1259" s="79"/>
      <c r="U1259" s="80"/>
      <c r="V1259" s="80"/>
      <c r="W1259" s="80"/>
      <c r="X1259" s="80"/>
      <c r="Y1259" s="80"/>
      <c r="Z1259" s="81"/>
      <c r="AA1259" s="81"/>
    </row>
    <row r="1260" spans="1:27" s="37" customFormat="1" ht="18" customHeight="1" x14ac:dyDescent="0.25">
      <c r="A1260" s="35">
        <v>1254</v>
      </c>
      <c r="B1260" s="35"/>
      <c r="C1260" s="35" t="s">
        <v>7985</v>
      </c>
      <c r="D1260" s="35">
        <v>8335</v>
      </c>
      <c r="E1260" s="35" t="b">
        <f t="shared" si="19"/>
        <v>1</v>
      </c>
      <c r="F1260" s="34" t="s">
        <v>7815</v>
      </c>
      <c r="G1260" s="33" t="s">
        <v>528</v>
      </c>
      <c r="H1260" s="32" t="s">
        <v>137</v>
      </c>
      <c r="I1260" s="31" t="s">
        <v>7816</v>
      </c>
      <c r="J1260" s="30" t="s">
        <v>1853</v>
      </c>
      <c r="K1260" s="29" t="s">
        <v>5550</v>
      </c>
      <c r="L1260" s="56" t="s">
        <v>7686</v>
      </c>
      <c r="M1260" s="54" t="s">
        <v>7686</v>
      </c>
      <c r="N1260" s="55" t="s">
        <v>99</v>
      </c>
      <c r="O1260" s="72">
        <v>100000</v>
      </c>
      <c r="P1260" s="86"/>
      <c r="T1260" s="79"/>
      <c r="U1260" s="80"/>
      <c r="V1260" s="80"/>
      <c r="W1260" s="80"/>
      <c r="X1260" s="80"/>
      <c r="Y1260" s="80"/>
      <c r="Z1260" s="81"/>
      <c r="AA1260" s="81"/>
    </row>
    <row r="1261" spans="1:27" s="37" customFormat="1" ht="18" customHeight="1" x14ac:dyDescent="0.25">
      <c r="A1261" s="35">
        <v>1255</v>
      </c>
      <c r="B1261" s="35"/>
      <c r="C1261" s="35" t="s">
        <v>7986</v>
      </c>
      <c r="D1261" s="35">
        <v>8336</v>
      </c>
      <c r="E1261" s="35" t="b">
        <f t="shared" si="19"/>
        <v>1</v>
      </c>
      <c r="F1261" s="34" t="s">
        <v>7896</v>
      </c>
      <c r="G1261" s="33" t="s">
        <v>7897</v>
      </c>
      <c r="H1261" s="32" t="s">
        <v>764</v>
      </c>
      <c r="I1261" s="31" t="s">
        <v>7898</v>
      </c>
      <c r="J1261" s="30" t="s">
        <v>402</v>
      </c>
      <c r="K1261" s="29" t="s">
        <v>5550</v>
      </c>
      <c r="L1261" s="56" t="s">
        <v>7686</v>
      </c>
      <c r="M1261" s="54" t="s">
        <v>7686</v>
      </c>
      <c r="N1261" s="55" t="s">
        <v>99</v>
      </c>
      <c r="O1261" s="72">
        <v>150000</v>
      </c>
      <c r="P1261" s="86"/>
      <c r="T1261" s="79"/>
      <c r="U1261" s="80"/>
      <c r="V1261" s="80"/>
      <c r="W1261" s="80"/>
      <c r="X1261" s="80"/>
      <c r="Y1261" s="80"/>
      <c r="Z1261" s="81"/>
      <c r="AA1261" s="81"/>
    </row>
    <row r="1262" spans="1:27" s="37" customFormat="1" ht="18" customHeight="1" x14ac:dyDescent="0.25">
      <c r="A1262" s="35">
        <v>1256</v>
      </c>
      <c r="B1262" s="35"/>
      <c r="C1262" s="35" t="s">
        <v>7987</v>
      </c>
      <c r="D1262" s="35">
        <v>8337</v>
      </c>
      <c r="E1262" s="35" t="b">
        <f t="shared" si="19"/>
        <v>1</v>
      </c>
      <c r="F1262" s="34" t="s">
        <v>7988</v>
      </c>
      <c r="G1262" s="33" t="s">
        <v>7989</v>
      </c>
      <c r="H1262" s="32" t="s">
        <v>538</v>
      </c>
      <c r="I1262" s="31" t="s">
        <v>1531</v>
      </c>
      <c r="J1262" s="30" t="s">
        <v>787</v>
      </c>
      <c r="K1262" s="29" t="s">
        <v>8</v>
      </c>
      <c r="L1262" s="56" t="s">
        <v>7686</v>
      </c>
      <c r="M1262" s="54" t="s">
        <v>7686</v>
      </c>
      <c r="N1262" s="55" t="s">
        <v>7990</v>
      </c>
      <c r="O1262" s="72">
        <v>108675</v>
      </c>
      <c r="P1262" s="86"/>
      <c r="T1262" s="79"/>
      <c r="U1262" s="80"/>
      <c r="V1262" s="80"/>
      <c r="W1262" s="80"/>
      <c r="X1262" s="80"/>
      <c r="Y1262" s="80"/>
      <c r="Z1262" s="81"/>
      <c r="AA1262" s="81"/>
    </row>
    <row r="1263" spans="1:27" s="37" customFormat="1" ht="18" customHeight="1" x14ac:dyDescent="0.25">
      <c r="A1263" s="35">
        <v>1257</v>
      </c>
      <c r="B1263" s="35"/>
      <c r="C1263" s="35" t="s">
        <v>7991</v>
      </c>
      <c r="D1263" s="35">
        <v>8338</v>
      </c>
      <c r="E1263" s="35" t="b">
        <f t="shared" si="19"/>
        <v>1</v>
      </c>
      <c r="F1263" s="34" t="s">
        <v>1489</v>
      </c>
      <c r="G1263" s="33" t="s">
        <v>1490</v>
      </c>
      <c r="H1263" s="32" t="s">
        <v>1310</v>
      </c>
      <c r="I1263" s="31" t="s">
        <v>1491</v>
      </c>
      <c r="J1263" s="30" t="s">
        <v>872</v>
      </c>
      <c r="K1263" s="29" t="s">
        <v>5550</v>
      </c>
      <c r="L1263" s="56" t="s">
        <v>7686</v>
      </c>
      <c r="M1263" s="54" t="s">
        <v>7686</v>
      </c>
      <c r="N1263" s="55" t="s">
        <v>99</v>
      </c>
      <c r="O1263" s="72">
        <v>50000</v>
      </c>
      <c r="P1263" s="86"/>
      <c r="T1263" s="79"/>
      <c r="U1263" s="80"/>
      <c r="V1263" s="80"/>
      <c r="W1263" s="80"/>
      <c r="X1263" s="80"/>
      <c r="Y1263" s="80"/>
      <c r="Z1263" s="81"/>
      <c r="AA1263" s="81"/>
    </row>
    <row r="1264" spans="1:27" s="37" customFormat="1" ht="18" customHeight="1" x14ac:dyDescent="0.25">
      <c r="A1264" s="35">
        <v>1258</v>
      </c>
      <c r="B1264" s="35"/>
      <c r="C1264" s="35" t="s">
        <v>7992</v>
      </c>
      <c r="D1264" s="35">
        <v>8339</v>
      </c>
      <c r="E1264" s="35" t="b">
        <f t="shared" si="19"/>
        <v>1</v>
      </c>
      <c r="F1264" s="34" t="s">
        <v>1288</v>
      </c>
      <c r="G1264" s="33" t="s">
        <v>1289</v>
      </c>
      <c r="H1264" s="32" t="s">
        <v>1290</v>
      </c>
      <c r="I1264" s="31" t="s">
        <v>637</v>
      </c>
      <c r="J1264" s="30" t="s">
        <v>247</v>
      </c>
      <c r="K1264" s="29" t="s">
        <v>5550</v>
      </c>
      <c r="L1264" s="56" t="s">
        <v>7686</v>
      </c>
      <c r="M1264" s="54" t="s">
        <v>7686</v>
      </c>
      <c r="N1264" s="55" t="s">
        <v>99</v>
      </c>
      <c r="O1264" s="72">
        <v>50000</v>
      </c>
      <c r="P1264" s="86"/>
      <c r="T1264" s="79"/>
      <c r="U1264" s="80"/>
      <c r="V1264" s="80"/>
      <c r="W1264" s="80"/>
      <c r="X1264" s="80"/>
      <c r="Y1264" s="80"/>
      <c r="Z1264" s="81"/>
      <c r="AA1264" s="81"/>
    </row>
    <row r="1265" spans="1:27" s="37" customFormat="1" ht="18" customHeight="1" x14ac:dyDescent="0.25">
      <c r="A1265" s="35">
        <v>1259</v>
      </c>
      <c r="B1265" s="35"/>
      <c r="C1265" s="35" t="s">
        <v>7993</v>
      </c>
      <c r="D1265" s="35">
        <v>8340</v>
      </c>
      <c r="E1265" s="35" t="b">
        <f t="shared" si="19"/>
        <v>1</v>
      </c>
      <c r="F1265" s="34" t="s">
        <v>7994</v>
      </c>
      <c r="G1265" s="33" t="s">
        <v>7995</v>
      </c>
      <c r="H1265" s="32" t="s">
        <v>125</v>
      </c>
      <c r="I1265" s="31" t="s">
        <v>7996</v>
      </c>
      <c r="J1265" s="30" t="s">
        <v>872</v>
      </c>
      <c r="K1265" s="29" t="s">
        <v>8</v>
      </c>
      <c r="L1265" s="56" t="s">
        <v>7686</v>
      </c>
      <c r="M1265" s="54" t="s">
        <v>7686</v>
      </c>
      <c r="N1265" s="55" t="s">
        <v>7997</v>
      </c>
      <c r="O1265" s="72">
        <v>108675</v>
      </c>
      <c r="P1265" s="86"/>
      <c r="T1265" s="79"/>
      <c r="U1265" s="80"/>
      <c r="V1265" s="80"/>
      <c r="W1265" s="80"/>
      <c r="X1265" s="80"/>
      <c r="Y1265" s="80"/>
      <c r="Z1265" s="81"/>
      <c r="AA1265" s="81"/>
    </row>
    <row r="1266" spans="1:27" s="37" customFormat="1" ht="18" customHeight="1" x14ac:dyDescent="0.25">
      <c r="A1266" s="35">
        <v>1260</v>
      </c>
      <c r="B1266" s="35"/>
      <c r="C1266" s="35" t="s">
        <v>7998</v>
      </c>
      <c r="D1266" s="35">
        <v>8341</v>
      </c>
      <c r="E1266" s="35" t="b">
        <f t="shared" si="19"/>
        <v>1</v>
      </c>
      <c r="F1266" s="34" t="s">
        <v>7994</v>
      </c>
      <c r="G1266" s="33" t="s">
        <v>7995</v>
      </c>
      <c r="H1266" s="32" t="s">
        <v>125</v>
      </c>
      <c r="I1266" s="31" t="s">
        <v>7996</v>
      </c>
      <c r="J1266" s="30" t="s">
        <v>872</v>
      </c>
      <c r="K1266" s="29" t="s">
        <v>5550</v>
      </c>
      <c r="L1266" s="56" t="s">
        <v>7686</v>
      </c>
      <c r="M1266" s="54" t="s">
        <v>7686</v>
      </c>
      <c r="N1266" s="55" t="s">
        <v>99</v>
      </c>
      <c r="O1266" s="72">
        <v>200000</v>
      </c>
      <c r="P1266" s="86"/>
      <c r="T1266" s="79"/>
      <c r="U1266" s="80"/>
      <c r="V1266" s="80"/>
      <c r="W1266" s="80"/>
      <c r="X1266" s="80"/>
      <c r="Y1266" s="80"/>
      <c r="Z1266" s="81"/>
      <c r="AA1266" s="81"/>
    </row>
    <row r="1267" spans="1:27" s="37" customFormat="1" ht="18" customHeight="1" x14ac:dyDescent="0.25">
      <c r="A1267" s="35">
        <v>1261</v>
      </c>
      <c r="B1267" s="35"/>
      <c r="C1267" s="35" t="s">
        <v>7999</v>
      </c>
      <c r="D1267" s="35">
        <v>8342</v>
      </c>
      <c r="E1267" s="35" t="b">
        <f t="shared" si="19"/>
        <v>1</v>
      </c>
      <c r="F1267" s="34" t="s">
        <v>8000</v>
      </c>
      <c r="G1267" s="33" t="s">
        <v>8001</v>
      </c>
      <c r="H1267" s="32" t="s">
        <v>538</v>
      </c>
      <c r="I1267" s="31" t="s">
        <v>8002</v>
      </c>
      <c r="J1267" s="30" t="s">
        <v>872</v>
      </c>
      <c r="K1267" s="29" t="s">
        <v>8</v>
      </c>
      <c r="L1267" s="56" t="s">
        <v>7686</v>
      </c>
      <c r="M1267" s="54" t="s">
        <v>7686</v>
      </c>
      <c r="N1267" s="55" t="s">
        <v>8003</v>
      </c>
      <c r="O1267" s="72">
        <v>108675</v>
      </c>
      <c r="P1267" s="86"/>
      <c r="T1267" s="79"/>
      <c r="U1267" s="80"/>
      <c r="V1267" s="80"/>
      <c r="W1267" s="80"/>
      <c r="X1267" s="80"/>
      <c r="Y1267" s="80"/>
      <c r="Z1267" s="81"/>
      <c r="AA1267" s="81"/>
    </row>
    <row r="1268" spans="1:27" s="37" customFormat="1" ht="18" customHeight="1" x14ac:dyDescent="0.25">
      <c r="A1268" s="35">
        <v>1262</v>
      </c>
      <c r="B1268" s="35"/>
      <c r="C1268" s="35" t="s">
        <v>8004</v>
      </c>
      <c r="D1268" s="35">
        <v>8343</v>
      </c>
      <c r="E1268" s="35" t="b">
        <f t="shared" si="19"/>
        <v>1</v>
      </c>
      <c r="F1268" s="34" t="s">
        <v>8000</v>
      </c>
      <c r="G1268" s="33" t="s">
        <v>8001</v>
      </c>
      <c r="H1268" s="32" t="s">
        <v>538</v>
      </c>
      <c r="I1268" s="31" t="s">
        <v>8002</v>
      </c>
      <c r="J1268" s="30" t="s">
        <v>872</v>
      </c>
      <c r="K1268" s="29" t="s">
        <v>5550</v>
      </c>
      <c r="L1268" s="56" t="s">
        <v>7686</v>
      </c>
      <c r="M1268" s="54" t="s">
        <v>7686</v>
      </c>
      <c r="N1268" s="55" t="s">
        <v>99</v>
      </c>
      <c r="O1268" s="72">
        <v>100000</v>
      </c>
      <c r="P1268" s="86"/>
      <c r="T1268" s="79"/>
      <c r="U1268" s="80"/>
      <c r="V1268" s="80"/>
      <c r="W1268" s="80"/>
      <c r="X1268" s="80"/>
      <c r="Y1268" s="80"/>
      <c r="Z1268" s="81"/>
      <c r="AA1268" s="81"/>
    </row>
    <row r="1269" spans="1:27" s="37" customFormat="1" ht="18" customHeight="1" x14ac:dyDescent="0.25">
      <c r="A1269" s="35">
        <v>1263</v>
      </c>
      <c r="B1269" s="35"/>
      <c r="C1269" s="35" t="s">
        <v>8005</v>
      </c>
      <c r="D1269" s="35">
        <v>8344</v>
      </c>
      <c r="E1269" s="35" t="b">
        <f t="shared" si="19"/>
        <v>1</v>
      </c>
      <c r="F1269" s="34" t="s">
        <v>8006</v>
      </c>
      <c r="G1269" s="33" t="s">
        <v>24</v>
      </c>
      <c r="H1269" s="32" t="s">
        <v>734</v>
      </c>
      <c r="I1269" s="31" t="s">
        <v>8007</v>
      </c>
      <c r="J1269" s="30" t="s">
        <v>747</v>
      </c>
      <c r="K1269" s="29" t="s">
        <v>8</v>
      </c>
      <c r="L1269" s="56" t="s">
        <v>7686</v>
      </c>
      <c r="M1269" s="54" t="s">
        <v>7686</v>
      </c>
      <c r="N1269" s="55" t="s">
        <v>8008</v>
      </c>
      <c r="O1269" s="72">
        <v>108675</v>
      </c>
      <c r="P1269" s="86"/>
      <c r="T1269" s="79"/>
      <c r="U1269" s="80"/>
      <c r="V1269" s="80"/>
      <c r="W1269" s="80"/>
      <c r="X1269" s="80"/>
      <c r="Y1269" s="80"/>
      <c r="Z1269" s="81"/>
      <c r="AA1269" s="81"/>
    </row>
    <row r="1270" spans="1:27" s="37" customFormat="1" ht="18" customHeight="1" x14ac:dyDescent="0.25">
      <c r="A1270" s="35">
        <v>1264</v>
      </c>
      <c r="B1270" s="35"/>
      <c r="C1270" s="35" t="s">
        <v>8009</v>
      </c>
      <c r="D1270" s="35">
        <v>8345</v>
      </c>
      <c r="E1270" s="35" t="b">
        <f t="shared" si="19"/>
        <v>1</v>
      </c>
      <c r="F1270" s="34" t="s">
        <v>7988</v>
      </c>
      <c r="G1270" s="33" t="s">
        <v>7989</v>
      </c>
      <c r="H1270" s="32" t="s">
        <v>538</v>
      </c>
      <c r="I1270" s="31" t="s">
        <v>1531</v>
      </c>
      <c r="J1270" s="30" t="s">
        <v>787</v>
      </c>
      <c r="K1270" s="29" t="s">
        <v>5550</v>
      </c>
      <c r="L1270" s="56" t="s">
        <v>7686</v>
      </c>
      <c r="M1270" s="54" t="s">
        <v>7686</v>
      </c>
      <c r="N1270" s="55" t="s">
        <v>99</v>
      </c>
      <c r="O1270" s="72">
        <v>250000</v>
      </c>
      <c r="P1270" s="86"/>
      <c r="T1270" s="79"/>
      <c r="U1270" s="80"/>
      <c r="V1270" s="80"/>
      <c r="W1270" s="80"/>
      <c r="X1270" s="80"/>
      <c r="Y1270" s="80"/>
      <c r="Z1270" s="81"/>
      <c r="AA1270" s="81"/>
    </row>
    <row r="1271" spans="1:27" s="37" customFormat="1" ht="18" customHeight="1" x14ac:dyDescent="0.25">
      <c r="A1271" s="35">
        <v>1265</v>
      </c>
      <c r="B1271" s="35"/>
      <c r="C1271" s="35" t="s">
        <v>8010</v>
      </c>
      <c r="D1271" s="35">
        <v>8346</v>
      </c>
      <c r="E1271" s="35" t="b">
        <f t="shared" si="19"/>
        <v>1</v>
      </c>
      <c r="F1271" s="34" t="s">
        <v>8006</v>
      </c>
      <c r="G1271" s="33" t="s">
        <v>24</v>
      </c>
      <c r="H1271" s="32" t="s">
        <v>734</v>
      </c>
      <c r="I1271" s="31" t="s">
        <v>8007</v>
      </c>
      <c r="J1271" s="30" t="s">
        <v>747</v>
      </c>
      <c r="K1271" s="29" t="s">
        <v>5550</v>
      </c>
      <c r="L1271" s="56" t="s">
        <v>7686</v>
      </c>
      <c r="M1271" s="54" t="s">
        <v>7686</v>
      </c>
      <c r="N1271" s="55" t="s">
        <v>99</v>
      </c>
      <c r="O1271" s="72">
        <v>100000</v>
      </c>
      <c r="P1271" s="86"/>
      <c r="T1271" s="79"/>
      <c r="U1271" s="80"/>
      <c r="V1271" s="80"/>
      <c r="W1271" s="80"/>
      <c r="X1271" s="80"/>
      <c r="Y1271" s="80"/>
      <c r="Z1271" s="81"/>
      <c r="AA1271" s="81"/>
    </row>
    <row r="1272" spans="1:27" s="37" customFormat="1" ht="18" customHeight="1" x14ac:dyDescent="0.25">
      <c r="A1272" s="35">
        <v>1266</v>
      </c>
      <c r="B1272" s="35"/>
      <c r="C1272" s="35" t="s">
        <v>8011</v>
      </c>
      <c r="D1272" s="35">
        <v>8347</v>
      </c>
      <c r="E1272" s="35" t="b">
        <f t="shared" si="19"/>
        <v>1</v>
      </c>
      <c r="F1272" s="34" t="s">
        <v>1494</v>
      </c>
      <c r="G1272" s="33" t="s">
        <v>328</v>
      </c>
      <c r="H1272" s="32" t="s">
        <v>108</v>
      </c>
      <c r="I1272" s="31" t="s">
        <v>1495</v>
      </c>
      <c r="J1272" s="30" t="s">
        <v>613</v>
      </c>
      <c r="K1272" s="29" t="s">
        <v>5550</v>
      </c>
      <c r="L1272" s="56" t="s">
        <v>7686</v>
      </c>
      <c r="M1272" s="54" t="s">
        <v>7686</v>
      </c>
      <c r="N1272" s="55" t="s">
        <v>99</v>
      </c>
      <c r="O1272" s="72">
        <v>100000</v>
      </c>
      <c r="P1272" s="86"/>
      <c r="T1272" s="79"/>
      <c r="U1272" s="80"/>
      <c r="V1272" s="80"/>
      <c r="W1272" s="80"/>
      <c r="X1272" s="80"/>
      <c r="Y1272" s="80"/>
      <c r="Z1272" s="81"/>
      <c r="AA1272" s="81"/>
    </row>
    <row r="1273" spans="1:27" s="37" customFormat="1" ht="18" customHeight="1" x14ac:dyDescent="0.25">
      <c r="A1273" s="35">
        <v>1267</v>
      </c>
      <c r="B1273" s="35"/>
      <c r="C1273" s="35" t="s">
        <v>8012</v>
      </c>
      <c r="D1273" s="35">
        <v>8348</v>
      </c>
      <c r="E1273" s="35" t="b">
        <f t="shared" si="19"/>
        <v>1</v>
      </c>
      <c r="F1273" s="34" t="s">
        <v>8013</v>
      </c>
      <c r="G1273" s="33" t="s">
        <v>1451</v>
      </c>
      <c r="H1273" s="32" t="s">
        <v>4395</v>
      </c>
      <c r="I1273" s="31" t="s">
        <v>3894</v>
      </c>
      <c r="J1273" s="30" t="s">
        <v>850</v>
      </c>
      <c r="K1273" s="29" t="s">
        <v>5550</v>
      </c>
      <c r="L1273" s="56" t="s">
        <v>7686</v>
      </c>
      <c r="M1273" s="54" t="s">
        <v>7686</v>
      </c>
      <c r="N1273" s="55" t="s">
        <v>99</v>
      </c>
      <c r="O1273" s="72">
        <v>50000</v>
      </c>
      <c r="P1273" s="86"/>
      <c r="T1273" s="79"/>
      <c r="U1273" s="80"/>
      <c r="V1273" s="80"/>
      <c r="W1273" s="80"/>
      <c r="X1273" s="80"/>
      <c r="Y1273" s="80"/>
      <c r="Z1273" s="81"/>
      <c r="AA1273" s="81"/>
    </row>
    <row r="1274" spans="1:27" s="37" customFormat="1" ht="18" customHeight="1" x14ac:dyDescent="0.25">
      <c r="A1274" s="35">
        <v>1268</v>
      </c>
      <c r="B1274" s="35"/>
      <c r="C1274" s="35" t="s">
        <v>8014</v>
      </c>
      <c r="D1274" s="35">
        <v>8349</v>
      </c>
      <c r="E1274" s="35" t="b">
        <f t="shared" si="19"/>
        <v>1</v>
      </c>
      <c r="F1274" s="34" t="s">
        <v>8015</v>
      </c>
      <c r="G1274" s="33" t="s">
        <v>150</v>
      </c>
      <c r="H1274" s="32" t="s">
        <v>370</v>
      </c>
      <c r="I1274" s="31" t="s">
        <v>8016</v>
      </c>
      <c r="J1274" s="30" t="s">
        <v>747</v>
      </c>
      <c r="K1274" s="29" t="s">
        <v>8</v>
      </c>
      <c r="L1274" s="56" t="s">
        <v>7686</v>
      </c>
      <c r="M1274" s="54" t="s">
        <v>7686</v>
      </c>
      <c r="N1274" s="55" t="s">
        <v>8017</v>
      </c>
      <c r="O1274" s="72">
        <v>108675</v>
      </c>
      <c r="P1274" s="86"/>
      <c r="T1274" s="79"/>
      <c r="U1274" s="80"/>
      <c r="V1274" s="80"/>
      <c r="W1274" s="80"/>
      <c r="X1274" s="80"/>
      <c r="Y1274" s="80"/>
      <c r="Z1274" s="81"/>
      <c r="AA1274" s="81"/>
    </row>
    <row r="1275" spans="1:27" s="37" customFormat="1" ht="18" customHeight="1" x14ac:dyDescent="0.25">
      <c r="A1275" s="35">
        <v>1269</v>
      </c>
      <c r="B1275" s="35"/>
      <c r="C1275" s="35" t="s">
        <v>8018</v>
      </c>
      <c r="D1275" s="35">
        <v>8350</v>
      </c>
      <c r="E1275" s="35" t="b">
        <f t="shared" si="19"/>
        <v>1</v>
      </c>
      <c r="F1275" s="34" t="s">
        <v>8015</v>
      </c>
      <c r="G1275" s="33" t="s">
        <v>150</v>
      </c>
      <c r="H1275" s="32" t="s">
        <v>370</v>
      </c>
      <c r="I1275" s="31" t="s">
        <v>8016</v>
      </c>
      <c r="J1275" s="30" t="s">
        <v>747</v>
      </c>
      <c r="K1275" s="29" t="s">
        <v>5550</v>
      </c>
      <c r="L1275" s="56" t="s">
        <v>7686</v>
      </c>
      <c r="M1275" s="54" t="s">
        <v>7686</v>
      </c>
      <c r="N1275" s="55" t="s">
        <v>99</v>
      </c>
      <c r="O1275" s="72">
        <v>100000</v>
      </c>
      <c r="P1275" s="86"/>
      <c r="T1275" s="79"/>
      <c r="U1275" s="80"/>
      <c r="V1275" s="80"/>
      <c r="W1275" s="80"/>
      <c r="X1275" s="80"/>
      <c r="Y1275" s="80"/>
      <c r="Z1275" s="81"/>
      <c r="AA1275" s="81"/>
    </row>
    <row r="1276" spans="1:27" s="37" customFormat="1" ht="18" customHeight="1" x14ac:dyDescent="0.25">
      <c r="A1276" s="35">
        <v>1270</v>
      </c>
      <c r="B1276" s="35"/>
      <c r="C1276" s="35" t="s">
        <v>8019</v>
      </c>
      <c r="D1276" s="35">
        <v>8351</v>
      </c>
      <c r="E1276" s="35" t="b">
        <f t="shared" si="19"/>
        <v>1</v>
      </c>
      <c r="F1276" s="34" t="s">
        <v>5334</v>
      </c>
      <c r="G1276" s="33" t="s">
        <v>5335</v>
      </c>
      <c r="H1276" s="32" t="s">
        <v>1345</v>
      </c>
      <c r="I1276" s="31" t="s">
        <v>173</v>
      </c>
      <c r="J1276" s="30" t="s">
        <v>747</v>
      </c>
      <c r="K1276" s="29" t="s">
        <v>5550</v>
      </c>
      <c r="L1276" s="56" t="s">
        <v>7686</v>
      </c>
      <c r="M1276" s="54" t="s">
        <v>7686</v>
      </c>
      <c r="N1276" s="55" t="s">
        <v>99</v>
      </c>
      <c r="O1276" s="72">
        <v>100000</v>
      </c>
      <c r="P1276" s="86"/>
      <c r="T1276" s="79"/>
      <c r="U1276" s="80"/>
      <c r="V1276" s="80"/>
      <c r="W1276" s="80"/>
      <c r="X1276" s="80"/>
      <c r="Y1276" s="80"/>
      <c r="Z1276" s="81"/>
      <c r="AA1276" s="81"/>
    </row>
    <row r="1277" spans="1:27" s="37" customFormat="1" ht="18" customHeight="1" x14ac:dyDescent="0.25">
      <c r="A1277" s="35">
        <v>1271</v>
      </c>
      <c r="B1277" s="35"/>
      <c r="C1277" s="35" t="s">
        <v>8020</v>
      </c>
      <c r="D1277" s="35">
        <v>8352</v>
      </c>
      <c r="E1277" s="35" t="b">
        <f t="shared" si="19"/>
        <v>1</v>
      </c>
      <c r="F1277" s="34" t="s">
        <v>4891</v>
      </c>
      <c r="G1277" s="33" t="s">
        <v>1724</v>
      </c>
      <c r="H1277" s="32" t="s">
        <v>358</v>
      </c>
      <c r="I1277" s="31" t="s">
        <v>4082</v>
      </c>
      <c r="J1277" s="30" t="s">
        <v>247</v>
      </c>
      <c r="K1277" s="29" t="s">
        <v>5550</v>
      </c>
      <c r="L1277" s="56" t="s">
        <v>7686</v>
      </c>
      <c r="M1277" s="54" t="s">
        <v>7686</v>
      </c>
      <c r="N1277" s="55" t="s">
        <v>99</v>
      </c>
      <c r="O1277" s="72">
        <v>50000</v>
      </c>
      <c r="P1277" s="86"/>
      <c r="T1277" s="79"/>
      <c r="U1277" s="80"/>
      <c r="V1277" s="80"/>
      <c r="W1277" s="80"/>
      <c r="X1277" s="80"/>
      <c r="Y1277" s="80"/>
      <c r="Z1277" s="81"/>
      <c r="AA1277" s="81"/>
    </row>
    <row r="1278" spans="1:27" s="37" customFormat="1" ht="18" customHeight="1" x14ac:dyDescent="0.25">
      <c r="A1278" s="35">
        <v>1272</v>
      </c>
      <c r="B1278" s="35"/>
      <c r="C1278" s="35" t="s">
        <v>8021</v>
      </c>
      <c r="D1278" s="35">
        <v>8353</v>
      </c>
      <c r="E1278" s="35" t="b">
        <f t="shared" si="19"/>
        <v>1</v>
      </c>
      <c r="F1278" s="34" t="s">
        <v>8022</v>
      </c>
      <c r="G1278" s="33" t="s">
        <v>518</v>
      </c>
      <c r="H1278" s="32" t="s">
        <v>1011</v>
      </c>
      <c r="I1278" s="31" t="s">
        <v>6540</v>
      </c>
      <c r="J1278" s="30" t="s">
        <v>613</v>
      </c>
      <c r="K1278" s="29" t="s">
        <v>8</v>
      </c>
      <c r="L1278" s="56" t="s">
        <v>7686</v>
      </c>
      <c r="M1278" s="54" t="s">
        <v>7686</v>
      </c>
      <c r="N1278" s="55" t="s">
        <v>8023</v>
      </c>
      <c r="O1278" s="72">
        <v>108675</v>
      </c>
      <c r="P1278" s="86"/>
      <c r="T1278" s="79"/>
      <c r="U1278" s="80"/>
      <c r="V1278" s="80"/>
      <c r="W1278" s="80"/>
      <c r="X1278" s="80"/>
      <c r="Y1278" s="80"/>
      <c r="Z1278" s="81"/>
      <c r="AA1278" s="81"/>
    </row>
    <row r="1279" spans="1:27" s="37" customFormat="1" ht="18" customHeight="1" x14ac:dyDescent="0.25">
      <c r="A1279" s="35">
        <v>1273</v>
      </c>
      <c r="B1279" s="35"/>
      <c r="C1279" s="35" t="s">
        <v>8024</v>
      </c>
      <c r="D1279" s="35">
        <v>8354</v>
      </c>
      <c r="E1279" s="35" t="b">
        <f t="shared" si="19"/>
        <v>1</v>
      </c>
      <c r="F1279" s="34" t="s">
        <v>8025</v>
      </c>
      <c r="G1279" s="33" t="s">
        <v>8026</v>
      </c>
      <c r="H1279" s="32" t="s">
        <v>3512</v>
      </c>
      <c r="I1279" s="31" t="s">
        <v>4657</v>
      </c>
      <c r="J1279" s="30" t="s">
        <v>515</v>
      </c>
      <c r="K1279" s="29" t="s">
        <v>8</v>
      </c>
      <c r="L1279" s="56" t="s">
        <v>7686</v>
      </c>
      <c r="M1279" s="54" t="s">
        <v>7686</v>
      </c>
      <c r="N1279" s="55" t="s">
        <v>8027</v>
      </c>
      <c r="O1279" s="72">
        <v>108675</v>
      </c>
      <c r="P1279" s="86"/>
      <c r="T1279" s="79"/>
      <c r="U1279" s="80"/>
      <c r="V1279" s="80"/>
      <c r="W1279" s="80"/>
      <c r="X1279" s="80"/>
      <c r="Y1279" s="80"/>
      <c r="Z1279" s="81"/>
      <c r="AA1279" s="81"/>
    </row>
    <row r="1280" spans="1:27" s="37" customFormat="1" ht="18" customHeight="1" x14ac:dyDescent="0.25">
      <c r="A1280" s="35">
        <v>1274</v>
      </c>
      <c r="B1280" s="35"/>
      <c r="C1280" s="35" t="s">
        <v>8028</v>
      </c>
      <c r="D1280" s="35">
        <v>8355</v>
      </c>
      <c r="E1280" s="35"/>
      <c r="F1280" s="34" t="s">
        <v>8029</v>
      </c>
      <c r="G1280" s="33" t="s">
        <v>8030</v>
      </c>
      <c r="H1280" s="32" t="s">
        <v>507</v>
      </c>
      <c r="I1280" s="31" t="s">
        <v>8031</v>
      </c>
      <c r="J1280" s="30" t="s">
        <v>712</v>
      </c>
      <c r="K1280" s="29" t="s">
        <v>8</v>
      </c>
      <c r="L1280" s="56" t="s">
        <v>7686</v>
      </c>
      <c r="M1280" s="54" t="s">
        <v>7686</v>
      </c>
      <c r="N1280" s="55" t="s">
        <v>8032</v>
      </c>
      <c r="O1280" s="72">
        <v>108675</v>
      </c>
      <c r="P1280" s="86"/>
      <c r="T1280" s="79"/>
      <c r="U1280" s="80"/>
      <c r="V1280" s="80"/>
      <c r="W1280" s="80"/>
      <c r="X1280" s="80"/>
      <c r="Y1280" s="80"/>
      <c r="Z1280" s="81"/>
      <c r="AA1280" s="81"/>
    </row>
    <row r="1281" spans="1:27" s="37" customFormat="1" ht="18" customHeight="1" x14ac:dyDescent="0.25">
      <c r="A1281" s="35">
        <v>1275</v>
      </c>
      <c r="B1281" s="35"/>
      <c r="C1281" s="35" t="s">
        <v>8033</v>
      </c>
      <c r="D1281" s="35">
        <v>8356</v>
      </c>
      <c r="E1281" s="35"/>
      <c r="F1281" s="34" t="s">
        <v>8029</v>
      </c>
      <c r="G1281" s="33" t="s">
        <v>8030</v>
      </c>
      <c r="H1281" s="32" t="s">
        <v>507</v>
      </c>
      <c r="I1281" s="31" t="s">
        <v>8031</v>
      </c>
      <c r="J1281" s="30" t="s">
        <v>712</v>
      </c>
      <c r="K1281" s="29" t="s">
        <v>5550</v>
      </c>
      <c r="L1281" s="56" t="s">
        <v>7686</v>
      </c>
      <c r="M1281" s="54" t="s">
        <v>7686</v>
      </c>
      <c r="N1281" s="55" t="s">
        <v>99</v>
      </c>
      <c r="O1281" s="72">
        <v>150000</v>
      </c>
      <c r="P1281" s="86"/>
      <c r="T1281" s="79"/>
      <c r="U1281" s="80"/>
      <c r="V1281" s="80"/>
      <c r="W1281" s="80"/>
      <c r="X1281" s="80"/>
      <c r="Y1281" s="80"/>
      <c r="Z1281" s="81"/>
      <c r="AA1281" s="81"/>
    </row>
    <row r="1282" spans="1:27" s="37" customFormat="1" ht="18" customHeight="1" x14ac:dyDescent="0.25">
      <c r="A1282" s="35">
        <v>1276</v>
      </c>
      <c r="B1282" s="35"/>
      <c r="C1282" s="35" t="s">
        <v>8034</v>
      </c>
      <c r="D1282" s="35">
        <v>8357</v>
      </c>
      <c r="E1282" s="35"/>
      <c r="F1282" s="34" t="s">
        <v>8035</v>
      </c>
      <c r="G1282" s="33" t="s">
        <v>518</v>
      </c>
      <c r="H1282" s="32" t="s">
        <v>8036</v>
      </c>
      <c r="I1282" s="31" t="s">
        <v>8037</v>
      </c>
      <c r="J1282" s="30" t="s">
        <v>964</v>
      </c>
      <c r="K1282" s="29" t="s">
        <v>8</v>
      </c>
      <c r="L1282" s="56" t="s">
        <v>7686</v>
      </c>
      <c r="M1282" s="54" t="s">
        <v>7686</v>
      </c>
      <c r="N1282" s="55" t="s">
        <v>8038</v>
      </c>
      <c r="O1282" s="72">
        <v>108675</v>
      </c>
      <c r="P1282" s="86"/>
      <c r="T1282" s="79"/>
      <c r="U1282" s="80"/>
      <c r="V1282" s="80"/>
      <c r="W1282" s="80"/>
      <c r="X1282" s="80"/>
      <c r="Y1282" s="80"/>
      <c r="Z1282" s="81"/>
      <c r="AA1282" s="81"/>
    </row>
    <row r="1283" spans="1:27" s="37" customFormat="1" ht="18" customHeight="1" x14ac:dyDescent="0.25">
      <c r="A1283" s="35">
        <v>1277</v>
      </c>
      <c r="B1283" s="35"/>
      <c r="C1283" s="35" t="s">
        <v>8039</v>
      </c>
      <c r="D1283" s="35">
        <v>8358</v>
      </c>
      <c r="E1283" s="35"/>
      <c r="F1283" s="34" t="s">
        <v>8035</v>
      </c>
      <c r="G1283" s="33" t="s">
        <v>518</v>
      </c>
      <c r="H1283" s="32" t="s">
        <v>8036</v>
      </c>
      <c r="I1283" s="31" t="s">
        <v>8037</v>
      </c>
      <c r="J1283" s="30" t="s">
        <v>964</v>
      </c>
      <c r="K1283" s="29" t="s">
        <v>5550</v>
      </c>
      <c r="L1283" s="56" t="s">
        <v>7686</v>
      </c>
      <c r="M1283" s="54" t="s">
        <v>7686</v>
      </c>
      <c r="N1283" s="55" t="s">
        <v>99</v>
      </c>
      <c r="O1283" s="72">
        <v>100000</v>
      </c>
      <c r="P1283" s="86"/>
      <c r="T1283" s="79"/>
      <c r="U1283" s="80"/>
      <c r="V1283" s="80"/>
      <c r="W1283" s="80"/>
      <c r="X1283" s="80"/>
      <c r="Y1283" s="80"/>
      <c r="Z1283" s="81"/>
      <c r="AA1283" s="81"/>
    </row>
    <row r="1284" spans="1:27" s="37" customFormat="1" ht="18" customHeight="1" x14ac:dyDescent="0.25">
      <c r="A1284" s="35">
        <v>1278</v>
      </c>
      <c r="B1284" s="35"/>
      <c r="C1284" s="35" t="s">
        <v>8040</v>
      </c>
      <c r="D1284" s="35">
        <v>8359</v>
      </c>
      <c r="E1284" s="35"/>
      <c r="F1284" s="34" t="s">
        <v>8041</v>
      </c>
      <c r="G1284" s="33" t="s">
        <v>8042</v>
      </c>
      <c r="H1284" s="32" t="s">
        <v>792</v>
      </c>
      <c r="I1284" s="31" t="s">
        <v>8043</v>
      </c>
      <c r="J1284" s="30" t="s">
        <v>4045</v>
      </c>
      <c r="K1284" s="29" t="s">
        <v>8</v>
      </c>
      <c r="L1284" s="56" t="s">
        <v>7686</v>
      </c>
      <c r="M1284" s="54" t="s">
        <v>7686</v>
      </c>
      <c r="N1284" s="55" t="s">
        <v>8044</v>
      </c>
      <c r="O1284" s="72">
        <v>108675</v>
      </c>
      <c r="P1284" s="86"/>
      <c r="T1284" s="79"/>
      <c r="U1284" s="80"/>
      <c r="V1284" s="80"/>
      <c r="W1284" s="80"/>
      <c r="X1284" s="80"/>
      <c r="Y1284" s="80"/>
      <c r="Z1284" s="81"/>
      <c r="AA1284" s="81"/>
    </row>
    <row r="1285" spans="1:27" s="37" customFormat="1" ht="18" customHeight="1" x14ac:dyDescent="0.25">
      <c r="A1285" s="35">
        <v>1279</v>
      </c>
      <c r="B1285" s="35"/>
      <c r="C1285" s="35" t="s">
        <v>8045</v>
      </c>
      <c r="D1285" s="35">
        <v>8360</v>
      </c>
      <c r="E1285" s="35"/>
      <c r="F1285" s="34" t="s">
        <v>8046</v>
      </c>
      <c r="G1285" s="33" t="s">
        <v>1192</v>
      </c>
      <c r="H1285" s="32" t="s">
        <v>1675</v>
      </c>
      <c r="I1285" s="31" t="s">
        <v>8047</v>
      </c>
      <c r="J1285" s="30" t="s">
        <v>4045</v>
      </c>
      <c r="K1285" s="29" t="s">
        <v>8</v>
      </c>
      <c r="L1285" s="56" t="s">
        <v>7686</v>
      </c>
      <c r="M1285" s="54" t="s">
        <v>7686</v>
      </c>
      <c r="N1285" s="55" t="s">
        <v>8048</v>
      </c>
      <c r="O1285" s="72">
        <v>108675</v>
      </c>
      <c r="P1285" s="86"/>
      <c r="T1285" s="79"/>
      <c r="U1285" s="80"/>
      <c r="V1285" s="80"/>
      <c r="W1285" s="80"/>
      <c r="X1285" s="80"/>
      <c r="Y1285" s="80"/>
      <c r="Z1285" s="81"/>
      <c r="AA1285" s="81"/>
    </row>
    <row r="1286" spans="1:27" s="37" customFormat="1" ht="18" customHeight="1" x14ac:dyDescent="0.25">
      <c r="A1286" s="35">
        <v>1280</v>
      </c>
      <c r="B1286" s="35"/>
      <c r="C1286" s="35" t="s">
        <v>8049</v>
      </c>
      <c r="D1286" s="35">
        <v>8361</v>
      </c>
      <c r="E1286" s="35"/>
      <c r="F1286" s="34" t="s">
        <v>6155</v>
      </c>
      <c r="G1286" s="33" t="s">
        <v>2695</v>
      </c>
      <c r="H1286" s="32" t="s">
        <v>6156</v>
      </c>
      <c r="I1286" s="31" t="s">
        <v>860</v>
      </c>
      <c r="J1286" s="30" t="s">
        <v>964</v>
      </c>
      <c r="K1286" s="29" t="s">
        <v>8</v>
      </c>
      <c r="L1286" s="56" t="s">
        <v>7686</v>
      </c>
      <c r="M1286" s="54" t="s">
        <v>7686</v>
      </c>
      <c r="N1286" s="55" t="s">
        <v>8050</v>
      </c>
      <c r="O1286" s="72">
        <v>108675</v>
      </c>
      <c r="P1286" s="86"/>
      <c r="T1286" s="79"/>
      <c r="U1286" s="80"/>
      <c r="V1286" s="80"/>
      <c r="W1286" s="80"/>
      <c r="X1286" s="80"/>
      <c r="Y1286" s="80"/>
      <c r="Z1286" s="81"/>
      <c r="AA1286" s="81"/>
    </row>
    <row r="1287" spans="1:27" s="37" customFormat="1" ht="18" customHeight="1" x14ac:dyDescent="0.25">
      <c r="A1287" s="35">
        <v>1281</v>
      </c>
      <c r="B1287" s="35"/>
      <c r="C1287" s="35" t="s">
        <v>8051</v>
      </c>
      <c r="D1287" s="35">
        <v>8362</v>
      </c>
      <c r="E1287" s="35"/>
      <c r="F1287" s="34" t="s">
        <v>8052</v>
      </c>
      <c r="G1287" s="33" t="s">
        <v>8053</v>
      </c>
      <c r="H1287" s="32" t="s">
        <v>2071</v>
      </c>
      <c r="I1287" s="31" t="s">
        <v>8047</v>
      </c>
      <c r="J1287" s="30" t="s">
        <v>4045</v>
      </c>
      <c r="K1287" s="29" t="s">
        <v>8</v>
      </c>
      <c r="L1287" s="56" t="s">
        <v>7686</v>
      </c>
      <c r="M1287" s="54" t="s">
        <v>7686</v>
      </c>
      <c r="N1287" s="55" t="s">
        <v>8054</v>
      </c>
      <c r="O1287" s="72">
        <v>108675</v>
      </c>
      <c r="P1287" s="86"/>
      <c r="T1287" s="79"/>
      <c r="U1287" s="80"/>
      <c r="V1287" s="80"/>
      <c r="W1287" s="80"/>
      <c r="X1287" s="80"/>
      <c r="Y1287" s="80"/>
      <c r="Z1287" s="81"/>
      <c r="AA1287" s="81"/>
    </row>
    <row r="1288" spans="1:27" s="37" customFormat="1" ht="18" customHeight="1" x14ac:dyDescent="0.25">
      <c r="A1288" s="35">
        <v>1282</v>
      </c>
      <c r="B1288" s="35"/>
      <c r="C1288" s="35" t="s">
        <v>8055</v>
      </c>
      <c r="D1288" s="35"/>
      <c r="E1288" s="35"/>
      <c r="F1288" s="34" t="s">
        <v>8056</v>
      </c>
      <c r="G1288" s="33" t="s">
        <v>8057</v>
      </c>
      <c r="H1288" s="32" t="s">
        <v>5127</v>
      </c>
      <c r="I1288" s="31" t="s">
        <v>6303</v>
      </c>
      <c r="J1288" s="30" t="s">
        <v>515</v>
      </c>
      <c r="K1288" s="29" t="s">
        <v>8</v>
      </c>
      <c r="L1288" s="56" t="s">
        <v>7686</v>
      </c>
      <c r="M1288" s="54" t="s">
        <v>7686</v>
      </c>
      <c r="N1288" s="55" t="s">
        <v>8058</v>
      </c>
      <c r="O1288" s="72">
        <v>108675</v>
      </c>
      <c r="P1288" s="86"/>
      <c r="T1288" s="79"/>
      <c r="U1288" s="80"/>
      <c r="V1288" s="80"/>
      <c r="W1288" s="80"/>
      <c r="X1288" s="80"/>
      <c r="Y1288" s="80"/>
      <c r="Z1288" s="81"/>
      <c r="AA1288" s="81"/>
    </row>
    <row r="1289" spans="1:27" x14ac:dyDescent="0.25">
      <c r="A1289" s="134" t="s">
        <v>7</v>
      </c>
      <c r="B1289" s="135"/>
      <c r="C1289" s="135"/>
      <c r="D1289" s="135"/>
      <c r="E1289" s="135"/>
      <c r="F1289" s="135"/>
      <c r="G1289" s="135"/>
      <c r="H1289" s="135"/>
      <c r="I1289" s="135"/>
      <c r="J1289" s="135"/>
      <c r="K1289" s="135"/>
      <c r="L1289" s="135"/>
      <c r="M1289" s="135"/>
      <c r="N1289" s="135"/>
      <c r="O1289" s="136">
        <f>SUM(O7:O1288)</f>
        <v>156873000</v>
      </c>
      <c r="P1289" s="137"/>
    </row>
    <row r="1290" spans="1:27" ht="15" x14ac:dyDescent="0.25">
      <c r="A1290" s="138" t="s">
        <v>8060</v>
      </c>
      <c r="B1290" s="139"/>
      <c r="C1290" s="139"/>
      <c r="D1290" s="139"/>
      <c r="E1290" s="139"/>
      <c r="F1290" s="139"/>
      <c r="G1290" s="139"/>
      <c r="H1290" s="139"/>
      <c r="I1290" s="139"/>
      <c r="J1290" s="139"/>
      <c r="K1290" s="139"/>
      <c r="L1290" s="139"/>
      <c r="M1290" s="139"/>
      <c r="N1290" s="139"/>
      <c r="O1290" s="139"/>
      <c r="P1290" s="140"/>
    </row>
    <row r="1291" spans="1:27" ht="15" x14ac:dyDescent="0.25">
      <c r="A1291" s="8"/>
      <c r="B1291" s="8"/>
      <c r="C1291" s="141"/>
      <c r="D1291" s="141"/>
      <c r="E1291" s="141"/>
      <c r="F1291" s="141"/>
      <c r="G1291" s="127"/>
      <c r="H1291" s="142" t="s">
        <v>8061</v>
      </c>
      <c r="I1291" s="142"/>
      <c r="J1291" s="142"/>
      <c r="K1291" s="142"/>
      <c r="L1291" s="142"/>
      <c r="M1291" s="142"/>
      <c r="N1291" s="142"/>
      <c r="O1291" s="142"/>
      <c r="P1291" s="142"/>
    </row>
    <row r="1292" spans="1:27" x14ac:dyDescent="0.25">
      <c r="A1292" s="12" t="s">
        <v>4</v>
      </c>
      <c r="B1292" s="12"/>
      <c r="C1292" s="12"/>
      <c r="D1292" s="12"/>
      <c r="E1292" s="12"/>
      <c r="F1292" s="12"/>
      <c r="G1292" s="22"/>
      <c r="H1292" s="22"/>
      <c r="I1292" s="22"/>
      <c r="J1292" s="22"/>
      <c r="K1292" s="12"/>
      <c r="L1292" s="12"/>
      <c r="M1292" s="12"/>
      <c r="N1292" s="128" t="s">
        <v>3</v>
      </c>
      <c r="O1292" s="128"/>
      <c r="P1292" s="128"/>
    </row>
    <row r="1293" spans="1:27" x14ac:dyDescent="0.25">
      <c r="A1293" s="16"/>
      <c r="B1293" s="16"/>
      <c r="C1293" s="128"/>
      <c r="D1293" s="128"/>
      <c r="E1293" s="128"/>
      <c r="F1293" s="128"/>
      <c r="G1293" s="124"/>
      <c r="H1293" s="12"/>
      <c r="I1293" s="12"/>
      <c r="J1293" s="12"/>
      <c r="K1293" s="12"/>
      <c r="L1293" s="12"/>
      <c r="M1293" s="12"/>
      <c r="N1293" s="128"/>
      <c r="O1293" s="128"/>
      <c r="P1293" s="128"/>
    </row>
    <row r="1294" spans="1:27" x14ac:dyDescent="0.25">
      <c r="A1294" s="16"/>
      <c r="B1294" s="16"/>
      <c r="C1294" s="129"/>
      <c r="D1294" s="129"/>
      <c r="E1294" s="129"/>
      <c r="F1294" s="129"/>
      <c r="G1294" s="125"/>
      <c r="H1294" s="17"/>
      <c r="I1294" s="17"/>
      <c r="J1294" s="17"/>
      <c r="K1294" s="17"/>
      <c r="L1294" s="17"/>
      <c r="M1294" s="17"/>
      <c r="N1294" s="18"/>
      <c r="O1294" s="18"/>
      <c r="P1294" s="17"/>
    </row>
    <row r="1295" spans="1:27" x14ac:dyDescent="0.25">
      <c r="A1295" s="16"/>
      <c r="B1295" s="16"/>
      <c r="C1295" s="125"/>
      <c r="D1295" s="125"/>
      <c r="E1295" s="125"/>
      <c r="F1295" s="125"/>
      <c r="G1295" s="125"/>
      <c r="H1295" s="17"/>
      <c r="I1295" s="17"/>
      <c r="J1295" s="17"/>
      <c r="K1295" s="17"/>
      <c r="L1295" s="17"/>
      <c r="M1295" s="17"/>
      <c r="N1295" s="18"/>
      <c r="O1295" s="18"/>
      <c r="P1295" s="17"/>
    </row>
    <row r="1296" spans="1:27" x14ac:dyDescent="0.25">
      <c r="A1296" s="16"/>
      <c r="B1296" s="16"/>
      <c r="C1296" s="14"/>
      <c r="D1296" s="14"/>
      <c r="E1296" s="14"/>
      <c r="F1296" s="14"/>
      <c r="G1296" s="14"/>
      <c r="H1296" s="14"/>
      <c r="I1296" s="14"/>
      <c r="J1296" s="14"/>
      <c r="K1296" s="14"/>
      <c r="L1296" s="14"/>
      <c r="M1296" s="14"/>
      <c r="N1296" s="15"/>
      <c r="O1296" s="15"/>
      <c r="P1296" s="13"/>
    </row>
    <row r="1297" spans="1:16" x14ac:dyDescent="0.25">
      <c r="A1297" s="12" t="s">
        <v>2</v>
      </c>
      <c r="B1297" s="12"/>
      <c r="C1297" s="12"/>
      <c r="D1297" s="12"/>
      <c r="E1297" s="12"/>
      <c r="F1297" s="12"/>
      <c r="G1297" s="12"/>
      <c r="H1297" s="12"/>
      <c r="I1297" s="12"/>
      <c r="J1297" s="12"/>
      <c r="K1297" s="11"/>
      <c r="L1297" s="11"/>
      <c r="M1297" s="11"/>
      <c r="N1297" s="128"/>
      <c r="O1297" s="128"/>
      <c r="P1297" s="128"/>
    </row>
    <row r="1298" spans="1:16" x14ac:dyDescent="0.25">
      <c r="A1298" s="8" t="s">
        <v>0</v>
      </c>
      <c r="B1298" s="8"/>
      <c r="C1298" s="6"/>
      <c r="D1298" s="6"/>
      <c r="E1298" s="6"/>
      <c r="F1298" s="6"/>
      <c r="G1298" s="6"/>
      <c r="H1298" s="6"/>
      <c r="I1298" s="6"/>
      <c r="J1298" s="6"/>
      <c r="K1298" s="6"/>
      <c r="L1298" s="6"/>
      <c r="M1298" s="6"/>
      <c r="N1298" s="7"/>
      <c r="O1298" s="15"/>
      <c r="P1298" s="5"/>
    </row>
    <row r="1299" spans="1:16" x14ac:dyDescent="0.25">
      <c r="A1299" s="8"/>
      <c r="B1299" s="8"/>
      <c r="C1299" s="6"/>
      <c r="D1299" s="6"/>
      <c r="E1299" s="6"/>
      <c r="F1299" s="6"/>
      <c r="G1299" s="6"/>
      <c r="H1299" s="6"/>
      <c r="I1299" s="6"/>
      <c r="J1299" s="6"/>
      <c r="K1299" s="6"/>
      <c r="L1299" s="6"/>
      <c r="M1299" s="6"/>
      <c r="N1299" s="7"/>
      <c r="O1299" s="15"/>
      <c r="P1299" s="5"/>
    </row>
    <row r="1300" spans="1:16" x14ac:dyDescent="0.25">
      <c r="A1300" s="8"/>
      <c r="B1300" s="8"/>
      <c r="C1300" s="130"/>
      <c r="D1300" s="130"/>
      <c r="E1300" s="130"/>
      <c r="F1300" s="130"/>
      <c r="G1300" s="126"/>
      <c r="H1300" s="6"/>
      <c r="I1300" s="6"/>
      <c r="J1300" s="6"/>
      <c r="K1300" s="6"/>
      <c r="L1300" s="6"/>
      <c r="M1300" s="6"/>
      <c r="N1300" s="7"/>
      <c r="O1300" s="15"/>
      <c r="P1300" s="5"/>
    </row>
    <row r="1301" spans="1:16" x14ac:dyDescent="0.25">
      <c r="A1301" s="8"/>
      <c r="B1301" s="8"/>
      <c r="C1301" s="6"/>
      <c r="D1301" s="6"/>
      <c r="E1301" s="6"/>
      <c r="F1301" s="6"/>
      <c r="G1301" s="6"/>
      <c r="H1301" s="6"/>
      <c r="I1301" s="6"/>
      <c r="J1301" s="6"/>
      <c r="K1301" s="6"/>
      <c r="L1301" s="6"/>
      <c r="M1301" s="6"/>
      <c r="N1301" s="7"/>
      <c r="O1301" s="15"/>
      <c r="P1301" s="5"/>
    </row>
    <row r="1302" spans="1:16" x14ac:dyDescent="0.25">
      <c r="A1302" s="4"/>
      <c r="B1302" s="4"/>
    </row>
  </sheetData>
  <mergeCells count="13">
    <mergeCell ref="N1292:P1292"/>
    <mergeCell ref="C1293:F1293"/>
    <mergeCell ref="N1293:P1293"/>
    <mergeCell ref="C1294:F1294"/>
    <mergeCell ref="N1297:P1297"/>
    <mergeCell ref="C1300:F1300"/>
    <mergeCell ref="A4:P4"/>
    <mergeCell ref="A5:P5"/>
    <mergeCell ref="A1289:N1289"/>
    <mergeCell ref="O1289:P1289"/>
    <mergeCell ref="A1290:P1290"/>
    <mergeCell ref="C1291:F1291"/>
    <mergeCell ref="H1291:P1291"/>
  </mergeCells>
  <pageMargins left="0.68" right="0" top="0.37" bottom="0.39" header="0.31496062992126" footer="0.2"/>
  <pageSetup paperSize="9" scale="90" fitToHeight="0" orientation="portrait" r:id="rId1"/>
  <headerFooter alignWithMargins="0">
    <oddFooter>&amp;C&amp;P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O15" sqref="O15"/>
    </sheetView>
  </sheetViews>
  <sheetFormatPr defaultRowHeight="18.75" x14ac:dyDescent="0.3"/>
  <cols>
    <col min="1" max="16384" width="9.140625" style="74"/>
  </cols>
  <sheetData>
    <row r="1" spans="1:2" x14ac:dyDescent="0.3">
      <c r="A1" s="74" t="s">
        <v>563</v>
      </c>
    </row>
    <row r="2" spans="1:2" x14ac:dyDescent="0.3">
      <c r="A2" s="74" t="s">
        <v>560</v>
      </c>
      <c r="B2" s="74" t="s">
        <v>561</v>
      </c>
    </row>
    <row r="3" spans="1:2" x14ac:dyDescent="0.3">
      <c r="A3" s="74" t="s">
        <v>562</v>
      </c>
    </row>
  </sheetData>
  <pageMargins left="0.7" right="0.7" top="0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36</vt:i4>
      </vt:variant>
    </vt:vector>
  </HeadingPairs>
  <TitlesOfParts>
    <vt:vector size="55" baseType="lpstr">
      <vt:lpstr>3001</vt:lpstr>
      <vt:lpstr>2702</vt:lpstr>
      <vt:lpstr>2902</vt:lpstr>
      <vt:lpstr>0403</vt:lpstr>
      <vt:lpstr>0703</vt:lpstr>
      <vt:lpstr>1203</vt:lpstr>
      <vt:lpstr>1503</vt:lpstr>
      <vt:lpstr>1803</vt:lpstr>
      <vt:lpstr>2103_1</vt:lpstr>
      <vt:lpstr>2403</vt:lpstr>
      <vt:lpstr>2803</vt:lpstr>
      <vt:lpstr>3103</vt:lpstr>
      <vt:lpstr>0104</vt:lpstr>
      <vt:lpstr>0604</vt:lpstr>
      <vt:lpstr>0804</vt:lpstr>
      <vt:lpstr>1304</vt:lpstr>
      <vt:lpstr>1504</vt:lpstr>
      <vt:lpstr>2604</vt:lpstr>
      <vt:lpstr>Sheet2</vt:lpstr>
      <vt:lpstr>'0104'!Print_Area</vt:lpstr>
      <vt:lpstr>'0403'!Print_Area</vt:lpstr>
      <vt:lpstr>'0604'!Print_Area</vt:lpstr>
      <vt:lpstr>'0703'!Print_Area</vt:lpstr>
      <vt:lpstr>'0804'!Print_Area</vt:lpstr>
      <vt:lpstr>'1203'!Print_Area</vt:lpstr>
      <vt:lpstr>'1304'!Print_Area</vt:lpstr>
      <vt:lpstr>'1503'!Print_Area</vt:lpstr>
      <vt:lpstr>'1504'!Print_Area</vt:lpstr>
      <vt:lpstr>'1803'!Print_Area</vt:lpstr>
      <vt:lpstr>'2103_1'!Print_Area</vt:lpstr>
      <vt:lpstr>'2403'!Print_Area</vt:lpstr>
      <vt:lpstr>'2604'!Print_Area</vt:lpstr>
      <vt:lpstr>'2702'!Print_Area</vt:lpstr>
      <vt:lpstr>'2803'!Print_Area</vt:lpstr>
      <vt:lpstr>'2902'!Print_Area</vt:lpstr>
      <vt:lpstr>'3001'!Print_Area</vt:lpstr>
      <vt:lpstr>'3103'!Print_Area</vt:lpstr>
      <vt:lpstr>'0104'!Print_Titles</vt:lpstr>
      <vt:lpstr>'0403'!Print_Titles</vt:lpstr>
      <vt:lpstr>'0604'!Print_Titles</vt:lpstr>
      <vt:lpstr>'0703'!Print_Titles</vt:lpstr>
      <vt:lpstr>'0804'!Print_Titles</vt:lpstr>
      <vt:lpstr>'1203'!Print_Titles</vt:lpstr>
      <vt:lpstr>'1304'!Print_Titles</vt:lpstr>
      <vt:lpstr>'1503'!Print_Titles</vt:lpstr>
      <vt:lpstr>'1504'!Print_Titles</vt:lpstr>
      <vt:lpstr>'1803'!Print_Titles</vt:lpstr>
      <vt:lpstr>'2103_1'!Print_Titles</vt:lpstr>
      <vt:lpstr>'2403'!Print_Titles</vt:lpstr>
      <vt:lpstr>'2604'!Print_Titles</vt:lpstr>
      <vt:lpstr>'2702'!Print_Titles</vt:lpstr>
      <vt:lpstr>'2803'!Print_Titles</vt:lpstr>
      <vt:lpstr>'2902'!Print_Titles</vt:lpstr>
      <vt:lpstr>'3001'!Print_Titles</vt:lpstr>
      <vt:lpstr>'3103'!Print_Titles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2016-04-26T06:33:57Z</cp:lastPrinted>
  <dcterms:created xsi:type="dcterms:W3CDTF">2016-02-27T08:46:07Z</dcterms:created>
  <dcterms:modified xsi:type="dcterms:W3CDTF">2016-04-26T10:01:21Z</dcterms:modified>
</cp:coreProperties>
</file>